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defaultThemeVersion="124226"/>
  <mc:AlternateContent xmlns:mc="http://schemas.openxmlformats.org/markup-compatibility/2006">
    <mc:Choice Requires="x15">
      <x15ac:absPath xmlns:x15ac="http://schemas.microsoft.com/office/spreadsheetml/2010/11/ac" url="C:\WS22\WATSONVILLE\Hearing4\"/>
    </mc:Choice>
  </mc:AlternateContent>
  <xr:revisionPtr revIDLastSave="0" documentId="8_{EC11C4C8-5577-4391-BD3A-E26BAD8629A9}" xr6:coauthVersionLast="47" xr6:coauthVersionMax="47" xr10:uidLastSave="{00000000-0000-0000-0000-000000000000}"/>
  <bookViews>
    <workbookView xWindow="3800" yWindow="3800" windowWidth="30120" windowHeight="15460" xr2:uid="{00000000-000D-0000-FFFF-FFFF00000000}"/>
  </bookViews>
  <sheets>
    <sheet name="Instrucciones" sheetId="7" r:id="rId1"/>
    <sheet name="Mapa localizador" sheetId="8" r:id="rId2"/>
    <sheet name="Creador de Plan" sheetId="9" r:id="rId3"/>
  </sheets>
  <definedNames>
    <definedName name="_xlnm.Print_Area" localSheetId="2">'Creador de Plan'!$A$1:$N$160</definedName>
    <definedName name="_xlnm.Print_Area" localSheetId="0">Instrucciones!$A$1:$A$31</definedName>
    <definedName name="_xlnm.Print_Titles" localSheetId="2">'Creador de Plan'!$A:$C,'Creador de Plan'!$1:$9</definedName>
    <definedName name="_xlnm.Print_Titles" localSheetId="0">Instrucciones!$1:$1</definedName>
    <definedName name="_xlnm.Print_Titles" localSheetId="1">'Mapa localizador'!$1:$1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6" i="9" l="1"/>
  <c r="C167" i="9" s="1"/>
  <c r="C168" i="9" s="1"/>
  <c r="C169" i="9" s="1"/>
  <c r="C170" i="9" s="1"/>
  <c r="C171" i="9" s="1"/>
  <c r="C172" i="9" s="1"/>
  <c r="C173" i="9" s="1"/>
  <c r="C174" i="9" s="1"/>
  <c r="C175" i="9" s="1"/>
  <c r="C176" i="9" s="1"/>
  <c r="C177" i="9" s="1"/>
  <c r="C178" i="9" s="1"/>
  <c r="C179" i="9" s="1"/>
  <c r="C180" i="9" s="1"/>
  <c r="C181" i="9" s="1"/>
  <c r="C182" i="9" s="1"/>
  <c r="C183" i="9" s="1"/>
  <c r="C184" i="9" s="1"/>
  <c r="C185" i="9" s="1"/>
  <c r="C186" i="9" s="1"/>
  <c r="C187" i="9" s="1"/>
  <c r="C188" i="9" s="1"/>
  <c r="C189" i="9" s="1"/>
  <c r="C190" i="9" s="1"/>
  <c r="C191" i="9" s="1"/>
  <c r="C192" i="9" s="1"/>
  <c r="C193" i="9" s="1"/>
  <c r="C194" i="9" s="1"/>
  <c r="C195" i="9" s="1"/>
  <c r="C196" i="9" s="1"/>
  <c r="C197" i="9" s="1"/>
  <c r="C198" i="9" s="1"/>
  <c r="C199" i="9" s="1"/>
  <c r="C200" i="9" s="1"/>
  <c r="C201" i="9" s="1"/>
  <c r="C202" i="9" s="1"/>
  <c r="C203" i="9" s="1"/>
  <c r="C204" i="9" s="1"/>
  <c r="C205" i="9" s="1"/>
  <c r="C206" i="9" s="1"/>
  <c r="C207" i="9" s="1"/>
  <c r="C208" i="9" s="1"/>
  <c r="C209" i="9" s="1"/>
  <c r="C210" i="9" s="1"/>
  <c r="C211" i="9" s="1"/>
  <c r="C212" i="9" s="1"/>
  <c r="C213" i="9" s="1"/>
  <c r="C214" i="9" s="1"/>
  <c r="C215" i="9" s="1"/>
  <c r="C216" i="9" s="1"/>
  <c r="C217" i="9" s="1"/>
  <c r="C218" i="9" s="1"/>
  <c r="C219" i="9" s="1"/>
  <c r="C220" i="9" s="1"/>
  <c r="C221" i="9" s="1"/>
  <c r="C222" i="9" s="1"/>
  <c r="C223" i="9" s="1"/>
  <c r="C224" i="9" s="1"/>
  <c r="C225" i="9" s="1"/>
  <c r="C226" i="9" s="1"/>
  <c r="C227" i="9" s="1"/>
  <c r="C228" i="9" s="1"/>
  <c r="C229" i="9" s="1"/>
  <c r="C230" i="9" s="1"/>
  <c r="C231" i="9" s="1"/>
  <c r="C232" i="9" s="1"/>
  <c r="C233" i="9" s="1"/>
  <c r="C234" i="9" s="1"/>
  <c r="C235" i="9" s="1"/>
  <c r="C236" i="9" s="1"/>
  <c r="C237" i="9" s="1"/>
  <c r="C238" i="9" s="1"/>
  <c r="C239" i="9" s="1"/>
  <c r="C240" i="9" s="1"/>
  <c r="C241" i="9" s="1"/>
  <c r="C242" i="9" s="1"/>
  <c r="C243" i="9" s="1"/>
  <c r="C244" i="9" s="1"/>
  <c r="C245" i="9" s="1"/>
  <c r="C246" i="9" s="1"/>
  <c r="C247" i="9" s="1"/>
  <c r="C248" i="9" s="1"/>
  <c r="C249" i="9" s="1"/>
  <c r="C250" i="9" s="1"/>
  <c r="C251" i="9" s="1"/>
  <c r="C252" i="9" s="1"/>
  <c r="C253" i="9" s="1"/>
  <c r="C254" i="9" s="1"/>
  <c r="C255" i="9" s="1"/>
  <c r="C256" i="9" s="1"/>
  <c r="C257" i="9" s="1"/>
  <c r="C258" i="9" s="1"/>
  <c r="C259" i="9" s="1"/>
  <c r="C260" i="9" s="1"/>
  <c r="C261" i="9" s="1"/>
  <c r="C262" i="9" s="1"/>
  <c r="C263" i="9" s="1"/>
  <c r="C264" i="9" s="1"/>
  <c r="C265" i="9" s="1"/>
  <c r="C266" i="9" s="1"/>
  <c r="C267" i="9" s="1"/>
  <c r="C268" i="9" s="1"/>
  <c r="C269" i="9" s="1"/>
  <c r="C270" i="9" s="1"/>
  <c r="C271" i="9" s="1"/>
  <c r="C272" i="9" s="1"/>
  <c r="C273" i="9" s="1"/>
  <c r="C274" i="9" s="1"/>
  <c r="C275" i="9" s="1"/>
  <c r="C276" i="9" s="1"/>
  <c r="C277" i="9" s="1"/>
  <c r="C278" i="9" s="1"/>
  <c r="C279" i="9" s="1"/>
  <c r="C280" i="9" s="1"/>
  <c r="C281" i="9" s="1"/>
  <c r="C282" i="9" s="1"/>
  <c r="C283" i="9" s="1"/>
  <c r="C284" i="9" s="1"/>
  <c r="C285" i="9" s="1"/>
  <c r="C286" i="9" s="1"/>
  <c r="C287" i="9" s="1"/>
  <c r="C288" i="9" s="1"/>
  <c r="C289" i="9" s="1"/>
  <c r="C290" i="9" s="1"/>
  <c r="C291" i="9" s="1"/>
  <c r="C292" i="9" s="1"/>
  <c r="C293" i="9" s="1"/>
  <c r="C294" i="9" s="1"/>
  <c r="C295" i="9" s="1"/>
  <c r="C296" i="9" s="1"/>
  <c r="C297" i="9" s="1"/>
  <c r="C298" i="9" s="1"/>
  <c r="C299" i="9" s="1"/>
  <c r="C300" i="9" s="1"/>
  <c r="C301" i="9" s="1"/>
  <c r="B165" i="9"/>
  <c r="B166" i="9" s="1"/>
  <c r="B167" i="9" s="1"/>
  <c r="B168" i="9" s="1"/>
  <c r="B169" i="9" s="1"/>
  <c r="B170" i="9" s="1"/>
  <c r="B171" i="9" s="1"/>
  <c r="B172" i="9" s="1"/>
  <c r="B173" i="9" s="1"/>
  <c r="B174" i="9" s="1"/>
  <c r="B175" i="9" s="1"/>
  <c r="B176" i="9" s="1"/>
  <c r="B177" i="9" s="1"/>
  <c r="B178" i="9" s="1"/>
  <c r="B179" i="9" s="1"/>
  <c r="B180" i="9" s="1"/>
  <c r="B181" i="9" s="1"/>
  <c r="B182" i="9" s="1"/>
  <c r="B183" i="9" s="1"/>
  <c r="B184" i="9" s="1"/>
  <c r="B185" i="9" s="1"/>
  <c r="B186" i="9" s="1"/>
  <c r="B187" i="9" s="1"/>
  <c r="B188" i="9" s="1"/>
  <c r="B189" i="9" s="1"/>
  <c r="B190" i="9" s="1"/>
  <c r="B191" i="9" s="1"/>
  <c r="B192" i="9" s="1"/>
  <c r="B193" i="9" s="1"/>
  <c r="B194" i="9" s="1"/>
  <c r="B195" i="9" s="1"/>
  <c r="B196" i="9" s="1"/>
  <c r="B197" i="9" s="1"/>
  <c r="B198" i="9" s="1"/>
  <c r="B199" i="9" s="1"/>
  <c r="B200" i="9" s="1"/>
  <c r="B201" i="9" s="1"/>
  <c r="B202" i="9" s="1"/>
  <c r="B203" i="9" s="1"/>
  <c r="B204" i="9" s="1"/>
  <c r="B205" i="9" s="1"/>
  <c r="B206" i="9" s="1"/>
  <c r="B207" i="9" s="1"/>
  <c r="B208" i="9" s="1"/>
  <c r="B209" i="9" s="1"/>
  <c r="B210" i="9" s="1"/>
  <c r="B211" i="9" s="1"/>
  <c r="B212" i="9" s="1"/>
  <c r="B213" i="9" s="1"/>
  <c r="B214" i="9" s="1"/>
  <c r="B215" i="9" s="1"/>
  <c r="B216" i="9" s="1"/>
  <c r="B217" i="9" s="1"/>
  <c r="B218" i="9" s="1"/>
  <c r="B219" i="9" s="1"/>
  <c r="B220" i="9" s="1"/>
  <c r="B221" i="9" s="1"/>
  <c r="B222" i="9" s="1"/>
  <c r="B223" i="9" s="1"/>
  <c r="B224" i="9" s="1"/>
  <c r="B225" i="9" s="1"/>
  <c r="B226" i="9" s="1"/>
  <c r="B227" i="9" s="1"/>
  <c r="B228" i="9" s="1"/>
  <c r="B229" i="9" s="1"/>
  <c r="B230" i="9" s="1"/>
  <c r="B231" i="9" s="1"/>
  <c r="B232" i="9" s="1"/>
  <c r="B233" i="9" s="1"/>
  <c r="B234" i="9" s="1"/>
  <c r="B235" i="9" s="1"/>
  <c r="B236" i="9" s="1"/>
  <c r="B237" i="9" s="1"/>
  <c r="B238" i="9" s="1"/>
  <c r="B239" i="9" s="1"/>
  <c r="B240" i="9" s="1"/>
  <c r="B241" i="9" s="1"/>
  <c r="B242" i="9" s="1"/>
  <c r="B243" i="9" s="1"/>
  <c r="B244" i="9" s="1"/>
  <c r="B245" i="9" s="1"/>
  <c r="B246" i="9" s="1"/>
  <c r="B247" i="9" s="1"/>
  <c r="B248" i="9" s="1"/>
  <c r="B249" i="9" s="1"/>
  <c r="B250" i="9" s="1"/>
  <c r="B251" i="9" s="1"/>
  <c r="B252" i="9" s="1"/>
  <c r="B253" i="9" s="1"/>
  <c r="B254" i="9" s="1"/>
  <c r="B255" i="9" s="1"/>
  <c r="B256" i="9" s="1"/>
  <c r="B257" i="9" s="1"/>
  <c r="B258" i="9" s="1"/>
  <c r="B259" i="9" s="1"/>
  <c r="B260" i="9" s="1"/>
  <c r="B261" i="9" s="1"/>
  <c r="B262" i="9" s="1"/>
  <c r="B263" i="9" s="1"/>
  <c r="B264" i="9" s="1"/>
  <c r="B265" i="9" s="1"/>
  <c r="B266" i="9" s="1"/>
  <c r="B267" i="9" s="1"/>
  <c r="B268" i="9" s="1"/>
  <c r="B269" i="9" s="1"/>
  <c r="B270" i="9" s="1"/>
  <c r="B271" i="9" s="1"/>
  <c r="B272" i="9" s="1"/>
  <c r="B273" i="9" s="1"/>
  <c r="B274" i="9" s="1"/>
  <c r="B275" i="9" s="1"/>
  <c r="B276" i="9" s="1"/>
  <c r="B277" i="9" s="1"/>
  <c r="B278" i="9" s="1"/>
  <c r="B279" i="9" s="1"/>
  <c r="B280" i="9" s="1"/>
  <c r="B281" i="9" s="1"/>
  <c r="B282" i="9" s="1"/>
  <c r="B283" i="9" s="1"/>
  <c r="B284" i="9" s="1"/>
  <c r="B285" i="9" s="1"/>
  <c r="B286" i="9" s="1"/>
  <c r="B287" i="9" s="1"/>
  <c r="B288" i="9" s="1"/>
  <c r="B289" i="9" s="1"/>
  <c r="B290" i="9" s="1"/>
  <c r="B291" i="9" s="1"/>
  <c r="B292" i="9" s="1"/>
  <c r="B293" i="9" s="1"/>
  <c r="B294" i="9" s="1"/>
  <c r="B295" i="9" s="1"/>
  <c r="B296" i="9" s="1"/>
  <c r="B297" i="9" s="1"/>
  <c r="B298" i="9" s="1"/>
  <c r="B299" i="9" s="1"/>
  <c r="B300" i="9" s="1"/>
  <c r="B301" i="9" s="1"/>
  <c r="B302" i="9" s="1"/>
  <c r="Y161" i="9"/>
  <c r="W161" i="9"/>
  <c r="U161" i="9"/>
  <c r="S161" i="9"/>
  <c r="R161" i="9"/>
  <c r="P161" i="9"/>
  <c r="D10" i="9" s="1"/>
  <c r="CM160" i="9"/>
  <c r="CK160" i="9"/>
  <c r="CI160" i="9"/>
  <c r="CG160" i="9"/>
  <c r="CF160" i="9"/>
  <c r="CD160" i="9"/>
  <c r="CB160" i="9"/>
  <c r="BZ160" i="9"/>
  <c r="BX160" i="9"/>
  <c r="BV160" i="9"/>
  <c r="BU160" i="9"/>
  <c r="BS160" i="9"/>
  <c r="BQ160" i="9"/>
  <c r="BO160" i="9"/>
  <c r="BM160" i="9"/>
  <c r="BK160" i="9"/>
  <c r="BJ160" i="9"/>
  <c r="BH160" i="9"/>
  <c r="BF160" i="9"/>
  <c r="BD160" i="9"/>
  <c r="BB160" i="9"/>
  <c r="AZ160" i="9"/>
  <c r="AY160" i="9"/>
  <c r="AW160" i="9"/>
  <c r="AU160" i="9"/>
  <c r="AS160" i="9"/>
  <c r="AQ160" i="9"/>
  <c r="AO160" i="9"/>
  <c r="AN160" i="9"/>
  <c r="AL160" i="9"/>
  <c r="AJ160" i="9"/>
  <c r="AH160" i="9"/>
  <c r="AF160" i="9"/>
  <c r="AD160" i="9"/>
  <c r="AC160" i="9"/>
  <c r="AA160" i="9"/>
  <c r="Y160" i="9"/>
  <c r="W160" i="9"/>
  <c r="U160" i="9"/>
  <c r="S160" i="9"/>
  <c r="R160" i="9"/>
  <c r="P160" i="9"/>
  <c r="N160" i="9"/>
  <c r="L160" i="9"/>
  <c r="J160" i="9"/>
  <c r="H160" i="9"/>
  <c r="CM159" i="9"/>
  <c r="CK159" i="9"/>
  <c r="CI159" i="9"/>
  <c r="CG159" i="9"/>
  <c r="CF159" i="9"/>
  <c r="CD159" i="9"/>
  <c r="CB159" i="9"/>
  <c r="BZ159" i="9"/>
  <c r="BX159" i="9"/>
  <c r="BV159" i="9"/>
  <c r="BU159" i="9"/>
  <c r="BS159" i="9"/>
  <c r="BQ159" i="9"/>
  <c r="BO159" i="9"/>
  <c r="BM159" i="9"/>
  <c r="BK159" i="9"/>
  <c r="BJ159" i="9"/>
  <c r="BH159" i="9"/>
  <c r="BF159" i="9"/>
  <c r="BD159" i="9"/>
  <c r="BB159" i="9"/>
  <c r="AZ159" i="9"/>
  <c r="AY159" i="9"/>
  <c r="AW159" i="9"/>
  <c r="AU159" i="9"/>
  <c r="AS159" i="9"/>
  <c r="AQ159" i="9"/>
  <c r="AO159" i="9"/>
  <c r="AN159" i="9"/>
  <c r="AL159" i="9"/>
  <c r="AJ159" i="9"/>
  <c r="AH159" i="9"/>
  <c r="AF159" i="9"/>
  <c r="AD159" i="9"/>
  <c r="AC159" i="9"/>
  <c r="AA159" i="9"/>
  <c r="Y159" i="9"/>
  <c r="W159" i="9"/>
  <c r="U159" i="9"/>
  <c r="S159" i="9"/>
  <c r="R159" i="9"/>
  <c r="P159" i="9"/>
  <c r="N159" i="9"/>
  <c r="L159" i="9"/>
  <c r="J159" i="9"/>
  <c r="H159" i="9"/>
  <c r="CM158" i="9"/>
  <c r="CK158" i="9"/>
  <c r="CI158" i="9"/>
  <c r="CG158" i="9"/>
  <c r="CF158" i="9"/>
  <c r="CD158" i="9"/>
  <c r="CB158" i="9"/>
  <c r="BZ158" i="9"/>
  <c r="BX158" i="9"/>
  <c r="BV158" i="9"/>
  <c r="BU158" i="9"/>
  <c r="BS158" i="9"/>
  <c r="BQ158" i="9"/>
  <c r="BO158" i="9"/>
  <c r="BM158" i="9"/>
  <c r="BK158" i="9"/>
  <c r="BJ158" i="9"/>
  <c r="BH158" i="9"/>
  <c r="BF158" i="9"/>
  <c r="BD158" i="9"/>
  <c r="BB158" i="9"/>
  <c r="AZ158" i="9"/>
  <c r="AY158" i="9"/>
  <c r="AW158" i="9"/>
  <c r="AU158" i="9"/>
  <c r="AS158" i="9"/>
  <c r="AQ158" i="9"/>
  <c r="AO158" i="9"/>
  <c r="AN158" i="9"/>
  <c r="AL158" i="9"/>
  <c r="AJ158" i="9"/>
  <c r="AH158" i="9"/>
  <c r="AF158" i="9"/>
  <c r="AD158" i="9"/>
  <c r="AC158" i="9"/>
  <c r="AA158" i="9"/>
  <c r="Y158" i="9"/>
  <c r="W158" i="9"/>
  <c r="U158" i="9"/>
  <c r="S158" i="9"/>
  <c r="R158" i="9"/>
  <c r="P158" i="9"/>
  <c r="N158" i="9"/>
  <c r="L158" i="9"/>
  <c r="J158" i="9"/>
  <c r="H158" i="9"/>
  <c r="CM157" i="9"/>
  <c r="CK157" i="9"/>
  <c r="CI157" i="9"/>
  <c r="CG157" i="9"/>
  <c r="CF157" i="9"/>
  <c r="CD157" i="9"/>
  <c r="CB157" i="9"/>
  <c r="BZ157" i="9"/>
  <c r="BX157" i="9"/>
  <c r="BV157" i="9"/>
  <c r="BU157" i="9"/>
  <c r="BS157" i="9"/>
  <c r="BQ157" i="9"/>
  <c r="BO157" i="9"/>
  <c r="BM157" i="9"/>
  <c r="BK157" i="9"/>
  <c r="BJ157" i="9"/>
  <c r="BH157" i="9"/>
  <c r="BF157" i="9"/>
  <c r="BD157" i="9"/>
  <c r="BB157" i="9"/>
  <c r="AZ157" i="9"/>
  <c r="AY157" i="9"/>
  <c r="AW157" i="9"/>
  <c r="AU157" i="9"/>
  <c r="AS157" i="9"/>
  <c r="AQ157" i="9"/>
  <c r="AO157" i="9"/>
  <c r="AN157" i="9"/>
  <c r="AL157" i="9"/>
  <c r="AJ157" i="9"/>
  <c r="AH157" i="9"/>
  <c r="AF157" i="9"/>
  <c r="AD157" i="9"/>
  <c r="AC157" i="9"/>
  <c r="AA157" i="9"/>
  <c r="Y157" i="9"/>
  <c r="W157" i="9"/>
  <c r="U157" i="9"/>
  <c r="S157" i="9"/>
  <c r="R157" i="9"/>
  <c r="P157" i="9"/>
  <c r="N157" i="9"/>
  <c r="L157" i="9"/>
  <c r="J157" i="9"/>
  <c r="H157" i="9"/>
  <c r="CM156" i="9"/>
  <c r="CK156" i="9"/>
  <c r="CI156" i="9"/>
  <c r="CG156" i="9"/>
  <c r="CF156" i="9"/>
  <c r="CD156" i="9"/>
  <c r="CB156" i="9"/>
  <c r="BZ156" i="9"/>
  <c r="BX156" i="9"/>
  <c r="BV156" i="9"/>
  <c r="BU156" i="9"/>
  <c r="BS156" i="9"/>
  <c r="BQ156" i="9"/>
  <c r="BO156" i="9"/>
  <c r="BM156" i="9"/>
  <c r="BK156" i="9"/>
  <c r="BJ156" i="9"/>
  <c r="BH156" i="9"/>
  <c r="BF156" i="9"/>
  <c r="BD156" i="9"/>
  <c r="BB156" i="9"/>
  <c r="AZ156" i="9"/>
  <c r="AY156" i="9"/>
  <c r="AW156" i="9"/>
  <c r="AU156" i="9"/>
  <c r="AS156" i="9"/>
  <c r="AQ156" i="9"/>
  <c r="AO156" i="9"/>
  <c r="AN156" i="9"/>
  <c r="AL156" i="9"/>
  <c r="AJ156" i="9"/>
  <c r="AH156" i="9"/>
  <c r="AF156" i="9"/>
  <c r="AD156" i="9"/>
  <c r="AC156" i="9"/>
  <c r="AA156" i="9"/>
  <c r="Y156" i="9"/>
  <c r="W156" i="9"/>
  <c r="U156" i="9"/>
  <c r="S156" i="9"/>
  <c r="R156" i="9"/>
  <c r="P156" i="9"/>
  <c r="N156" i="9"/>
  <c r="L156" i="9"/>
  <c r="J156" i="9"/>
  <c r="H156" i="9"/>
  <c r="CM155" i="9"/>
  <c r="CK155" i="9"/>
  <c r="CI155" i="9"/>
  <c r="CG155" i="9"/>
  <c r="CF155" i="9"/>
  <c r="CD155" i="9"/>
  <c r="CB155" i="9"/>
  <c r="BZ155" i="9"/>
  <c r="BX155" i="9"/>
  <c r="BV155" i="9"/>
  <c r="BU155" i="9"/>
  <c r="BS155" i="9"/>
  <c r="BQ155" i="9"/>
  <c r="BO155" i="9"/>
  <c r="BM155" i="9"/>
  <c r="BK155" i="9"/>
  <c r="BJ155" i="9"/>
  <c r="BH155" i="9"/>
  <c r="BF155" i="9"/>
  <c r="BD155" i="9"/>
  <c r="BB155" i="9"/>
  <c r="AZ155" i="9"/>
  <c r="AY155" i="9"/>
  <c r="AW155" i="9"/>
  <c r="AU155" i="9"/>
  <c r="AS155" i="9"/>
  <c r="AQ155" i="9"/>
  <c r="AO155" i="9"/>
  <c r="AN155" i="9"/>
  <c r="AL155" i="9"/>
  <c r="AJ155" i="9"/>
  <c r="AH155" i="9"/>
  <c r="AF155" i="9"/>
  <c r="AD155" i="9"/>
  <c r="AC155" i="9"/>
  <c r="AA155" i="9"/>
  <c r="Y155" i="9"/>
  <c r="W155" i="9"/>
  <c r="U155" i="9"/>
  <c r="S155" i="9"/>
  <c r="R155" i="9"/>
  <c r="P155" i="9"/>
  <c r="N155" i="9"/>
  <c r="L155" i="9"/>
  <c r="J155" i="9"/>
  <c r="H155" i="9"/>
  <c r="CM154" i="9"/>
  <c r="CK154" i="9"/>
  <c r="CI154" i="9"/>
  <c r="CG154" i="9"/>
  <c r="CF154" i="9"/>
  <c r="CD154" i="9"/>
  <c r="CB154" i="9"/>
  <c r="BZ154" i="9"/>
  <c r="BX154" i="9"/>
  <c r="BV154" i="9"/>
  <c r="BU154" i="9"/>
  <c r="BS154" i="9"/>
  <c r="BQ154" i="9"/>
  <c r="BO154" i="9"/>
  <c r="BM154" i="9"/>
  <c r="BK154" i="9"/>
  <c r="BJ154" i="9"/>
  <c r="BH154" i="9"/>
  <c r="BF154" i="9"/>
  <c r="BD154" i="9"/>
  <c r="BB154" i="9"/>
  <c r="AZ154" i="9"/>
  <c r="AY154" i="9"/>
  <c r="AW154" i="9"/>
  <c r="AU154" i="9"/>
  <c r="AS154" i="9"/>
  <c r="AQ154" i="9"/>
  <c r="AO154" i="9"/>
  <c r="AN154" i="9"/>
  <c r="AL154" i="9"/>
  <c r="AJ154" i="9"/>
  <c r="AH154" i="9"/>
  <c r="AF154" i="9"/>
  <c r="AD154" i="9"/>
  <c r="AC154" i="9"/>
  <c r="AA154" i="9"/>
  <c r="Y154" i="9"/>
  <c r="W154" i="9"/>
  <c r="U154" i="9"/>
  <c r="S154" i="9"/>
  <c r="R154" i="9"/>
  <c r="P154" i="9"/>
  <c r="N154" i="9"/>
  <c r="L154" i="9"/>
  <c r="J154" i="9"/>
  <c r="H154" i="9"/>
  <c r="CM153" i="9"/>
  <c r="CK153" i="9"/>
  <c r="CI153" i="9"/>
  <c r="CG153" i="9"/>
  <c r="CF153" i="9"/>
  <c r="CD153" i="9"/>
  <c r="CB153" i="9"/>
  <c r="BZ153" i="9"/>
  <c r="BX153" i="9"/>
  <c r="BV153" i="9"/>
  <c r="BU153" i="9"/>
  <c r="BS153" i="9"/>
  <c r="BQ153" i="9"/>
  <c r="BO153" i="9"/>
  <c r="BM153" i="9"/>
  <c r="BK153" i="9"/>
  <c r="BJ153" i="9"/>
  <c r="BH153" i="9"/>
  <c r="BF153" i="9"/>
  <c r="BD153" i="9"/>
  <c r="BB153" i="9"/>
  <c r="AZ153" i="9"/>
  <c r="AY153" i="9"/>
  <c r="AW153" i="9"/>
  <c r="AU153" i="9"/>
  <c r="AS153" i="9"/>
  <c r="AQ153" i="9"/>
  <c r="AO153" i="9"/>
  <c r="AN153" i="9"/>
  <c r="AL153" i="9"/>
  <c r="AJ153" i="9"/>
  <c r="AH153" i="9"/>
  <c r="AF153" i="9"/>
  <c r="AD153" i="9"/>
  <c r="AC153" i="9"/>
  <c r="AA153" i="9"/>
  <c r="Y153" i="9"/>
  <c r="W153" i="9"/>
  <c r="U153" i="9"/>
  <c r="S153" i="9"/>
  <c r="R153" i="9"/>
  <c r="P153" i="9"/>
  <c r="N153" i="9"/>
  <c r="L153" i="9"/>
  <c r="J153" i="9"/>
  <c r="H153" i="9"/>
  <c r="CM152" i="9"/>
  <c r="CK152" i="9"/>
  <c r="CI152" i="9"/>
  <c r="CG152" i="9"/>
  <c r="CF152" i="9"/>
  <c r="CD152" i="9"/>
  <c r="CB152" i="9"/>
  <c r="BZ152" i="9"/>
  <c r="BX152" i="9"/>
  <c r="BV152" i="9"/>
  <c r="BU152" i="9"/>
  <c r="BS152" i="9"/>
  <c r="BQ152" i="9"/>
  <c r="BO152" i="9"/>
  <c r="BM152" i="9"/>
  <c r="BK152" i="9"/>
  <c r="BJ152" i="9"/>
  <c r="BH152" i="9"/>
  <c r="BF152" i="9"/>
  <c r="BD152" i="9"/>
  <c r="BB152" i="9"/>
  <c r="AZ152" i="9"/>
  <c r="AY152" i="9"/>
  <c r="AW152" i="9"/>
  <c r="AU152" i="9"/>
  <c r="AS152" i="9"/>
  <c r="AQ152" i="9"/>
  <c r="AO152" i="9"/>
  <c r="AN152" i="9"/>
  <c r="AL152" i="9"/>
  <c r="AJ152" i="9"/>
  <c r="AH152" i="9"/>
  <c r="AF152" i="9"/>
  <c r="AD152" i="9"/>
  <c r="AC152" i="9"/>
  <c r="AA152" i="9"/>
  <c r="Y152" i="9"/>
  <c r="W152" i="9"/>
  <c r="U152" i="9"/>
  <c r="S152" i="9"/>
  <c r="R152" i="9"/>
  <c r="P152" i="9"/>
  <c r="N152" i="9"/>
  <c r="L152" i="9"/>
  <c r="J152" i="9"/>
  <c r="H152" i="9"/>
  <c r="CM151" i="9"/>
  <c r="CK151" i="9"/>
  <c r="CI151" i="9"/>
  <c r="CG151" i="9"/>
  <c r="CF151" i="9"/>
  <c r="CD151" i="9"/>
  <c r="CB151" i="9"/>
  <c r="BZ151" i="9"/>
  <c r="BX151" i="9"/>
  <c r="BV151" i="9"/>
  <c r="BU151" i="9"/>
  <c r="BS151" i="9"/>
  <c r="BQ151" i="9"/>
  <c r="BO151" i="9"/>
  <c r="BM151" i="9"/>
  <c r="BK151" i="9"/>
  <c r="BJ151" i="9"/>
  <c r="BH151" i="9"/>
  <c r="BF151" i="9"/>
  <c r="BD151" i="9"/>
  <c r="BB151" i="9"/>
  <c r="AZ151" i="9"/>
  <c r="AY151" i="9"/>
  <c r="AW151" i="9"/>
  <c r="AU151" i="9"/>
  <c r="AS151" i="9"/>
  <c r="AQ151" i="9"/>
  <c r="AO151" i="9"/>
  <c r="AN151" i="9"/>
  <c r="AL151" i="9"/>
  <c r="AJ151" i="9"/>
  <c r="AH151" i="9"/>
  <c r="AF151" i="9"/>
  <c r="AD151" i="9"/>
  <c r="AC151" i="9"/>
  <c r="AA151" i="9"/>
  <c r="Y151" i="9"/>
  <c r="W151" i="9"/>
  <c r="U151" i="9"/>
  <c r="S151" i="9"/>
  <c r="R151" i="9"/>
  <c r="P151" i="9"/>
  <c r="N151" i="9"/>
  <c r="L151" i="9"/>
  <c r="J151" i="9"/>
  <c r="H151" i="9"/>
  <c r="CM150" i="9"/>
  <c r="CK150" i="9"/>
  <c r="CI150" i="9"/>
  <c r="CG150" i="9"/>
  <c r="CF150" i="9"/>
  <c r="CD150" i="9"/>
  <c r="CB150" i="9"/>
  <c r="BZ150" i="9"/>
  <c r="BX150" i="9"/>
  <c r="BV150" i="9"/>
  <c r="BU150" i="9"/>
  <c r="BS150" i="9"/>
  <c r="BQ150" i="9"/>
  <c r="BO150" i="9"/>
  <c r="BM150" i="9"/>
  <c r="BK150" i="9"/>
  <c r="BJ150" i="9"/>
  <c r="BH150" i="9"/>
  <c r="BF150" i="9"/>
  <c r="BD150" i="9"/>
  <c r="BB150" i="9"/>
  <c r="AZ150" i="9"/>
  <c r="AY150" i="9"/>
  <c r="AW150" i="9"/>
  <c r="AU150" i="9"/>
  <c r="AS150" i="9"/>
  <c r="AQ150" i="9"/>
  <c r="AO150" i="9"/>
  <c r="AN150" i="9"/>
  <c r="AL150" i="9"/>
  <c r="AJ150" i="9"/>
  <c r="AH150" i="9"/>
  <c r="AF150" i="9"/>
  <c r="AD150" i="9"/>
  <c r="AC150" i="9"/>
  <c r="AA150" i="9"/>
  <c r="Y150" i="9"/>
  <c r="W150" i="9"/>
  <c r="U150" i="9"/>
  <c r="S150" i="9"/>
  <c r="R150" i="9"/>
  <c r="P150" i="9"/>
  <c r="N150" i="9"/>
  <c r="L150" i="9"/>
  <c r="J150" i="9"/>
  <c r="H150" i="9"/>
  <c r="CM149" i="9"/>
  <c r="CK149" i="9"/>
  <c r="CI149" i="9"/>
  <c r="CG149" i="9"/>
  <c r="CF149" i="9"/>
  <c r="CD149" i="9"/>
  <c r="CB149" i="9"/>
  <c r="BZ149" i="9"/>
  <c r="BX149" i="9"/>
  <c r="BV149" i="9"/>
  <c r="BU149" i="9"/>
  <c r="BS149" i="9"/>
  <c r="BQ149" i="9"/>
  <c r="BO149" i="9"/>
  <c r="BM149" i="9"/>
  <c r="BK149" i="9"/>
  <c r="BJ149" i="9"/>
  <c r="BH149" i="9"/>
  <c r="BF149" i="9"/>
  <c r="BD149" i="9"/>
  <c r="BB149" i="9"/>
  <c r="AZ149" i="9"/>
  <c r="AY149" i="9"/>
  <c r="AW149" i="9"/>
  <c r="AU149" i="9"/>
  <c r="AS149" i="9"/>
  <c r="AQ149" i="9"/>
  <c r="AO149" i="9"/>
  <c r="AN149" i="9"/>
  <c r="AL149" i="9"/>
  <c r="AJ149" i="9"/>
  <c r="AH149" i="9"/>
  <c r="AF149" i="9"/>
  <c r="AD149" i="9"/>
  <c r="AC149" i="9"/>
  <c r="AA149" i="9"/>
  <c r="Y149" i="9"/>
  <c r="W149" i="9"/>
  <c r="U149" i="9"/>
  <c r="S149" i="9"/>
  <c r="R149" i="9"/>
  <c r="P149" i="9"/>
  <c r="N149" i="9"/>
  <c r="L149" i="9"/>
  <c r="J149" i="9"/>
  <c r="H149" i="9"/>
  <c r="CM148" i="9"/>
  <c r="CK148" i="9"/>
  <c r="CI148" i="9"/>
  <c r="CG148" i="9"/>
  <c r="CF148" i="9"/>
  <c r="CD148" i="9"/>
  <c r="CB148" i="9"/>
  <c r="BZ148" i="9"/>
  <c r="BX148" i="9"/>
  <c r="BV148" i="9"/>
  <c r="BU148" i="9"/>
  <c r="BS148" i="9"/>
  <c r="BQ148" i="9"/>
  <c r="BO148" i="9"/>
  <c r="BM148" i="9"/>
  <c r="BK148" i="9"/>
  <c r="BJ148" i="9"/>
  <c r="BH148" i="9"/>
  <c r="BF148" i="9"/>
  <c r="BD148" i="9"/>
  <c r="BB148" i="9"/>
  <c r="AZ148" i="9"/>
  <c r="AY148" i="9"/>
  <c r="AW148" i="9"/>
  <c r="AU148" i="9"/>
  <c r="AS148" i="9"/>
  <c r="AQ148" i="9"/>
  <c r="AO148" i="9"/>
  <c r="AN148" i="9"/>
  <c r="AL148" i="9"/>
  <c r="AJ148" i="9"/>
  <c r="AH148" i="9"/>
  <c r="AF148" i="9"/>
  <c r="AD148" i="9"/>
  <c r="AC148" i="9"/>
  <c r="AA148" i="9"/>
  <c r="Y148" i="9"/>
  <c r="W148" i="9"/>
  <c r="U148" i="9"/>
  <c r="S148" i="9"/>
  <c r="R148" i="9"/>
  <c r="P148" i="9"/>
  <c r="N148" i="9"/>
  <c r="L148" i="9"/>
  <c r="J148" i="9"/>
  <c r="H148" i="9"/>
  <c r="CM147" i="9"/>
  <c r="CK147" i="9"/>
  <c r="CI147" i="9"/>
  <c r="CG147" i="9"/>
  <c r="CF147" i="9"/>
  <c r="CD147" i="9"/>
  <c r="CB147" i="9"/>
  <c r="BZ147" i="9"/>
  <c r="BX147" i="9"/>
  <c r="BV147" i="9"/>
  <c r="BU147" i="9"/>
  <c r="BS147" i="9"/>
  <c r="BQ147" i="9"/>
  <c r="BO147" i="9"/>
  <c r="BM147" i="9"/>
  <c r="BK147" i="9"/>
  <c r="BJ147" i="9"/>
  <c r="BH147" i="9"/>
  <c r="BF147" i="9"/>
  <c r="BD147" i="9"/>
  <c r="BB147" i="9"/>
  <c r="AZ147" i="9"/>
  <c r="AY147" i="9"/>
  <c r="AW147" i="9"/>
  <c r="AU147" i="9"/>
  <c r="AS147" i="9"/>
  <c r="AQ147" i="9"/>
  <c r="AO147" i="9"/>
  <c r="AN147" i="9"/>
  <c r="AL147" i="9"/>
  <c r="AJ147" i="9"/>
  <c r="AH147" i="9"/>
  <c r="AF147" i="9"/>
  <c r="AD147" i="9"/>
  <c r="AC147" i="9"/>
  <c r="AA147" i="9"/>
  <c r="Y147" i="9"/>
  <c r="W147" i="9"/>
  <c r="U147" i="9"/>
  <c r="S147" i="9"/>
  <c r="R147" i="9"/>
  <c r="P147" i="9"/>
  <c r="N147" i="9"/>
  <c r="L147" i="9"/>
  <c r="J147" i="9"/>
  <c r="H147" i="9"/>
  <c r="CM146" i="9"/>
  <c r="CK146" i="9"/>
  <c r="CI146" i="9"/>
  <c r="CG146" i="9"/>
  <c r="CF146" i="9"/>
  <c r="CD146" i="9"/>
  <c r="CB146" i="9"/>
  <c r="BZ146" i="9"/>
  <c r="BX146" i="9"/>
  <c r="BV146" i="9"/>
  <c r="BU146" i="9"/>
  <c r="BS146" i="9"/>
  <c r="BQ146" i="9"/>
  <c r="BO146" i="9"/>
  <c r="BM146" i="9"/>
  <c r="BK146" i="9"/>
  <c r="BJ146" i="9"/>
  <c r="BH146" i="9"/>
  <c r="BF146" i="9"/>
  <c r="BD146" i="9"/>
  <c r="BB146" i="9"/>
  <c r="AZ146" i="9"/>
  <c r="AY146" i="9"/>
  <c r="AW146" i="9"/>
  <c r="AU146" i="9"/>
  <c r="AS146" i="9"/>
  <c r="AQ146" i="9"/>
  <c r="AO146" i="9"/>
  <c r="AN146" i="9"/>
  <c r="AL146" i="9"/>
  <c r="AJ146" i="9"/>
  <c r="AH146" i="9"/>
  <c r="AF146" i="9"/>
  <c r="AD146" i="9"/>
  <c r="AC146" i="9"/>
  <c r="AA146" i="9"/>
  <c r="Y146" i="9"/>
  <c r="W146" i="9"/>
  <c r="U146" i="9"/>
  <c r="S146" i="9"/>
  <c r="R146" i="9"/>
  <c r="P146" i="9"/>
  <c r="N146" i="9"/>
  <c r="L146" i="9"/>
  <c r="J146" i="9"/>
  <c r="H146" i="9"/>
  <c r="CM145" i="9"/>
  <c r="CK145" i="9"/>
  <c r="CI145" i="9"/>
  <c r="CG145" i="9"/>
  <c r="CF145" i="9"/>
  <c r="CD145" i="9"/>
  <c r="CB145" i="9"/>
  <c r="BZ145" i="9"/>
  <c r="BX145" i="9"/>
  <c r="BV145" i="9"/>
  <c r="BU145" i="9"/>
  <c r="BS145" i="9"/>
  <c r="BQ145" i="9"/>
  <c r="BO145" i="9"/>
  <c r="BM145" i="9"/>
  <c r="BK145" i="9"/>
  <c r="BJ145" i="9"/>
  <c r="BH145" i="9"/>
  <c r="BF145" i="9"/>
  <c r="BD145" i="9"/>
  <c r="BB145" i="9"/>
  <c r="AZ145" i="9"/>
  <c r="AY145" i="9"/>
  <c r="AW145" i="9"/>
  <c r="AU145" i="9"/>
  <c r="AS145" i="9"/>
  <c r="AQ145" i="9"/>
  <c r="AO145" i="9"/>
  <c r="AN145" i="9"/>
  <c r="AL145" i="9"/>
  <c r="AJ145" i="9"/>
  <c r="AH145" i="9"/>
  <c r="AF145" i="9"/>
  <c r="AD145" i="9"/>
  <c r="AC145" i="9"/>
  <c r="AA145" i="9"/>
  <c r="Y145" i="9"/>
  <c r="W145" i="9"/>
  <c r="U145" i="9"/>
  <c r="S145" i="9"/>
  <c r="R145" i="9"/>
  <c r="P145" i="9"/>
  <c r="N145" i="9"/>
  <c r="L145" i="9"/>
  <c r="J145" i="9"/>
  <c r="H145" i="9"/>
  <c r="CM144" i="9"/>
  <c r="CK144" i="9"/>
  <c r="CI144" i="9"/>
  <c r="CG144" i="9"/>
  <c r="CF144" i="9"/>
  <c r="CD144" i="9"/>
  <c r="CB144" i="9"/>
  <c r="BZ144" i="9"/>
  <c r="BX144" i="9"/>
  <c r="BV144" i="9"/>
  <c r="BU144" i="9"/>
  <c r="BS144" i="9"/>
  <c r="BQ144" i="9"/>
  <c r="BO144" i="9"/>
  <c r="BM144" i="9"/>
  <c r="BK144" i="9"/>
  <c r="BJ144" i="9"/>
  <c r="BH144" i="9"/>
  <c r="BF144" i="9"/>
  <c r="BD144" i="9"/>
  <c r="BB144" i="9"/>
  <c r="AZ144" i="9"/>
  <c r="AY144" i="9"/>
  <c r="AW144" i="9"/>
  <c r="AU144" i="9"/>
  <c r="AS144" i="9"/>
  <c r="AQ144" i="9"/>
  <c r="AO144" i="9"/>
  <c r="AN144" i="9"/>
  <c r="AL144" i="9"/>
  <c r="AJ144" i="9"/>
  <c r="AH144" i="9"/>
  <c r="AF144" i="9"/>
  <c r="AD144" i="9"/>
  <c r="AC144" i="9"/>
  <c r="AA144" i="9"/>
  <c r="Y144" i="9"/>
  <c r="W144" i="9"/>
  <c r="U144" i="9"/>
  <c r="S144" i="9"/>
  <c r="R144" i="9"/>
  <c r="P144" i="9"/>
  <c r="N144" i="9"/>
  <c r="L144" i="9"/>
  <c r="J144" i="9"/>
  <c r="H144" i="9"/>
  <c r="CM143" i="9"/>
  <c r="CK143" i="9"/>
  <c r="CI143" i="9"/>
  <c r="CG143" i="9"/>
  <c r="CF143" i="9"/>
  <c r="CD143" i="9"/>
  <c r="CB143" i="9"/>
  <c r="BZ143" i="9"/>
  <c r="BX143" i="9"/>
  <c r="BV143" i="9"/>
  <c r="BU143" i="9"/>
  <c r="BS143" i="9"/>
  <c r="BQ143" i="9"/>
  <c r="BO143" i="9"/>
  <c r="BM143" i="9"/>
  <c r="BK143" i="9"/>
  <c r="BJ143" i="9"/>
  <c r="BH143" i="9"/>
  <c r="BF143" i="9"/>
  <c r="BD143" i="9"/>
  <c r="BB143" i="9"/>
  <c r="AZ143" i="9"/>
  <c r="AY143" i="9"/>
  <c r="AW143" i="9"/>
  <c r="AU143" i="9"/>
  <c r="AS143" i="9"/>
  <c r="AQ143" i="9"/>
  <c r="AO143" i="9"/>
  <c r="AN143" i="9"/>
  <c r="AL143" i="9"/>
  <c r="AJ143" i="9"/>
  <c r="AH143" i="9"/>
  <c r="AF143" i="9"/>
  <c r="AD143" i="9"/>
  <c r="AC143" i="9"/>
  <c r="AA143" i="9"/>
  <c r="Y143" i="9"/>
  <c r="W143" i="9"/>
  <c r="U143" i="9"/>
  <c r="S143" i="9"/>
  <c r="R143" i="9"/>
  <c r="P143" i="9"/>
  <c r="N143" i="9"/>
  <c r="L143" i="9"/>
  <c r="J143" i="9"/>
  <c r="H143" i="9"/>
  <c r="CM142" i="9"/>
  <c r="CK142" i="9"/>
  <c r="CI142" i="9"/>
  <c r="CG142" i="9"/>
  <c r="CF142" i="9"/>
  <c r="CD142" i="9"/>
  <c r="CB142" i="9"/>
  <c r="BZ142" i="9"/>
  <c r="BX142" i="9"/>
  <c r="BV142" i="9"/>
  <c r="BU142" i="9"/>
  <c r="BS142" i="9"/>
  <c r="BQ142" i="9"/>
  <c r="BO142" i="9"/>
  <c r="BM142" i="9"/>
  <c r="BK142" i="9"/>
  <c r="BJ142" i="9"/>
  <c r="BH142" i="9"/>
  <c r="BF142" i="9"/>
  <c r="BD142" i="9"/>
  <c r="BB142" i="9"/>
  <c r="AZ142" i="9"/>
  <c r="AY142" i="9"/>
  <c r="AW142" i="9"/>
  <c r="AU142" i="9"/>
  <c r="AS142" i="9"/>
  <c r="AQ142" i="9"/>
  <c r="AO142" i="9"/>
  <c r="AN142" i="9"/>
  <c r="AL142" i="9"/>
  <c r="AJ142" i="9"/>
  <c r="AH142" i="9"/>
  <c r="AF142" i="9"/>
  <c r="AD142" i="9"/>
  <c r="AC142" i="9"/>
  <c r="AA142" i="9"/>
  <c r="Y142" i="9"/>
  <c r="W142" i="9"/>
  <c r="U142" i="9"/>
  <c r="S142" i="9"/>
  <c r="R142" i="9"/>
  <c r="P142" i="9"/>
  <c r="N142" i="9"/>
  <c r="L142" i="9"/>
  <c r="J142" i="9"/>
  <c r="H142" i="9"/>
  <c r="CM141" i="9"/>
  <c r="CK141" i="9"/>
  <c r="CI141" i="9"/>
  <c r="CG141" i="9"/>
  <c r="CF141" i="9"/>
  <c r="CD141" i="9"/>
  <c r="CB141" i="9"/>
  <c r="BZ141" i="9"/>
  <c r="BX141" i="9"/>
  <c r="BV141" i="9"/>
  <c r="BU141" i="9"/>
  <c r="BS141" i="9"/>
  <c r="BQ141" i="9"/>
  <c r="BO141" i="9"/>
  <c r="BM141" i="9"/>
  <c r="BK141" i="9"/>
  <c r="BJ141" i="9"/>
  <c r="BH141" i="9"/>
  <c r="BF141" i="9"/>
  <c r="BD141" i="9"/>
  <c r="BB141" i="9"/>
  <c r="AZ141" i="9"/>
  <c r="AY141" i="9"/>
  <c r="AW141" i="9"/>
  <c r="AU141" i="9"/>
  <c r="AS141" i="9"/>
  <c r="AQ141" i="9"/>
  <c r="AO141" i="9"/>
  <c r="AN141" i="9"/>
  <c r="AL141" i="9"/>
  <c r="AJ141" i="9"/>
  <c r="AH141" i="9"/>
  <c r="AF141" i="9"/>
  <c r="AD141" i="9"/>
  <c r="AC141" i="9"/>
  <c r="AA141" i="9"/>
  <c r="Y141" i="9"/>
  <c r="W141" i="9"/>
  <c r="U141" i="9"/>
  <c r="S141" i="9"/>
  <c r="R141" i="9"/>
  <c r="P141" i="9"/>
  <c r="N141" i="9"/>
  <c r="L141" i="9"/>
  <c r="J141" i="9"/>
  <c r="H141" i="9"/>
  <c r="CM140" i="9"/>
  <c r="CK140" i="9"/>
  <c r="CI140" i="9"/>
  <c r="CG140" i="9"/>
  <c r="CF140" i="9"/>
  <c r="CD140" i="9"/>
  <c r="CB140" i="9"/>
  <c r="BZ140" i="9"/>
  <c r="BX140" i="9"/>
  <c r="BV140" i="9"/>
  <c r="BU140" i="9"/>
  <c r="BS140" i="9"/>
  <c r="BQ140" i="9"/>
  <c r="BO140" i="9"/>
  <c r="BM140" i="9"/>
  <c r="BK140" i="9"/>
  <c r="BJ140" i="9"/>
  <c r="BH140" i="9"/>
  <c r="BF140" i="9"/>
  <c r="BD140" i="9"/>
  <c r="BB140" i="9"/>
  <c r="AZ140" i="9"/>
  <c r="AY140" i="9"/>
  <c r="AW140" i="9"/>
  <c r="AU140" i="9"/>
  <c r="AS140" i="9"/>
  <c r="AQ140" i="9"/>
  <c r="AO140" i="9"/>
  <c r="AN140" i="9"/>
  <c r="AL140" i="9"/>
  <c r="AJ140" i="9"/>
  <c r="AH140" i="9"/>
  <c r="AF140" i="9"/>
  <c r="AD140" i="9"/>
  <c r="AC140" i="9"/>
  <c r="AA140" i="9"/>
  <c r="Y140" i="9"/>
  <c r="W140" i="9"/>
  <c r="U140" i="9"/>
  <c r="S140" i="9"/>
  <c r="R140" i="9"/>
  <c r="P140" i="9"/>
  <c r="N140" i="9"/>
  <c r="L140" i="9"/>
  <c r="J140" i="9"/>
  <c r="H140" i="9"/>
  <c r="CM139" i="9"/>
  <c r="CK139" i="9"/>
  <c r="CI139" i="9"/>
  <c r="CG139" i="9"/>
  <c r="CF139" i="9"/>
  <c r="CD139" i="9"/>
  <c r="CB139" i="9"/>
  <c r="BZ139" i="9"/>
  <c r="BX139" i="9"/>
  <c r="BV139" i="9"/>
  <c r="BU139" i="9"/>
  <c r="BS139" i="9"/>
  <c r="BQ139" i="9"/>
  <c r="BO139" i="9"/>
  <c r="BM139" i="9"/>
  <c r="BK139" i="9"/>
  <c r="BJ139" i="9"/>
  <c r="BH139" i="9"/>
  <c r="BF139" i="9"/>
  <c r="BD139" i="9"/>
  <c r="BB139" i="9"/>
  <c r="AZ139" i="9"/>
  <c r="AY139" i="9"/>
  <c r="AW139" i="9"/>
  <c r="AU139" i="9"/>
  <c r="AS139" i="9"/>
  <c r="AQ139" i="9"/>
  <c r="AO139" i="9"/>
  <c r="AN139" i="9"/>
  <c r="AL139" i="9"/>
  <c r="AJ139" i="9"/>
  <c r="AH139" i="9"/>
  <c r="AF139" i="9"/>
  <c r="AD139" i="9"/>
  <c r="AC139" i="9"/>
  <c r="AA139" i="9"/>
  <c r="Y139" i="9"/>
  <c r="W139" i="9"/>
  <c r="U139" i="9"/>
  <c r="S139" i="9"/>
  <c r="R139" i="9"/>
  <c r="P139" i="9"/>
  <c r="N139" i="9"/>
  <c r="L139" i="9"/>
  <c r="J139" i="9"/>
  <c r="H139" i="9"/>
  <c r="CM138" i="9"/>
  <c r="CK138" i="9"/>
  <c r="CI138" i="9"/>
  <c r="CG138" i="9"/>
  <c r="CF138" i="9"/>
  <c r="CD138" i="9"/>
  <c r="CB138" i="9"/>
  <c r="BZ138" i="9"/>
  <c r="BX138" i="9"/>
  <c r="BV138" i="9"/>
  <c r="BU138" i="9"/>
  <c r="BS138" i="9"/>
  <c r="BQ138" i="9"/>
  <c r="BO138" i="9"/>
  <c r="BM138" i="9"/>
  <c r="BK138" i="9"/>
  <c r="BJ138" i="9"/>
  <c r="BH138" i="9"/>
  <c r="BF138" i="9"/>
  <c r="BD138" i="9"/>
  <c r="BB138" i="9"/>
  <c r="AZ138" i="9"/>
  <c r="AY138" i="9"/>
  <c r="AW138" i="9"/>
  <c r="AU138" i="9"/>
  <c r="AS138" i="9"/>
  <c r="AQ138" i="9"/>
  <c r="AO138" i="9"/>
  <c r="AN138" i="9"/>
  <c r="AL138" i="9"/>
  <c r="AJ138" i="9"/>
  <c r="AH138" i="9"/>
  <c r="AF138" i="9"/>
  <c r="AD138" i="9"/>
  <c r="AC138" i="9"/>
  <c r="AA138" i="9"/>
  <c r="Y138" i="9"/>
  <c r="W138" i="9"/>
  <c r="U138" i="9"/>
  <c r="S138" i="9"/>
  <c r="R138" i="9"/>
  <c r="P138" i="9"/>
  <c r="N138" i="9"/>
  <c r="L138" i="9"/>
  <c r="J138" i="9"/>
  <c r="H138" i="9"/>
  <c r="CM137" i="9"/>
  <c r="CK137" i="9"/>
  <c r="CI137" i="9"/>
  <c r="CG137" i="9"/>
  <c r="CF137" i="9"/>
  <c r="CD137" i="9"/>
  <c r="CB137" i="9"/>
  <c r="BZ137" i="9"/>
  <c r="BX137" i="9"/>
  <c r="BV137" i="9"/>
  <c r="BU137" i="9"/>
  <c r="BS137" i="9"/>
  <c r="BQ137" i="9"/>
  <c r="BO137" i="9"/>
  <c r="BM137" i="9"/>
  <c r="BK137" i="9"/>
  <c r="BJ137" i="9"/>
  <c r="BH137" i="9"/>
  <c r="BF137" i="9"/>
  <c r="BD137" i="9"/>
  <c r="BB137" i="9"/>
  <c r="AZ137" i="9"/>
  <c r="AY137" i="9"/>
  <c r="AW137" i="9"/>
  <c r="AU137" i="9"/>
  <c r="AS137" i="9"/>
  <c r="AQ137" i="9"/>
  <c r="AO137" i="9"/>
  <c r="AN137" i="9"/>
  <c r="AL137" i="9"/>
  <c r="AJ137" i="9"/>
  <c r="AH137" i="9"/>
  <c r="AF137" i="9"/>
  <c r="AD137" i="9"/>
  <c r="AC137" i="9"/>
  <c r="AA137" i="9"/>
  <c r="Y137" i="9"/>
  <c r="W137" i="9"/>
  <c r="U137" i="9"/>
  <c r="S137" i="9"/>
  <c r="R137" i="9"/>
  <c r="P137" i="9"/>
  <c r="N137" i="9"/>
  <c r="L137" i="9"/>
  <c r="J137" i="9"/>
  <c r="H137" i="9"/>
  <c r="CM136" i="9"/>
  <c r="CK136" i="9"/>
  <c r="CI136" i="9"/>
  <c r="CG136" i="9"/>
  <c r="CF136" i="9"/>
  <c r="CD136" i="9"/>
  <c r="CB136" i="9"/>
  <c r="BZ136" i="9"/>
  <c r="BX136" i="9"/>
  <c r="BV136" i="9"/>
  <c r="BU136" i="9"/>
  <c r="BS136" i="9"/>
  <c r="BQ136" i="9"/>
  <c r="BO136" i="9"/>
  <c r="BM136" i="9"/>
  <c r="BK136" i="9"/>
  <c r="BJ136" i="9"/>
  <c r="BH136" i="9"/>
  <c r="BF136" i="9"/>
  <c r="BD136" i="9"/>
  <c r="BB136" i="9"/>
  <c r="AZ136" i="9"/>
  <c r="AY136" i="9"/>
  <c r="AW136" i="9"/>
  <c r="AU136" i="9"/>
  <c r="AS136" i="9"/>
  <c r="AQ136" i="9"/>
  <c r="AO136" i="9"/>
  <c r="AN136" i="9"/>
  <c r="AL136" i="9"/>
  <c r="AJ136" i="9"/>
  <c r="AH136" i="9"/>
  <c r="AF136" i="9"/>
  <c r="AD136" i="9"/>
  <c r="AC136" i="9"/>
  <c r="AA136" i="9"/>
  <c r="Y136" i="9"/>
  <c r="W136" i="9"/>
  <c r="U136" i="9"/>
  <c r="S136" i="9"/>
  <c r="R136" i="9"/>
  <c r="P136" i="9"/>
  <c r="N136" i="9"/>
  <c r="L136" i="9"/>
  <c r="J136" i="9"/>
  <c r="H136" i="9"/>
  <c r="CM135" i="9"/>
  <c r="CK135" i="9"/>
  <c r="CI135" i="9"/>
  <c r="CG135" i="9"/>
  <c r="CF135" i="9"/>
  <c r="CD135" i="9"/>
  <c r="CB135" i="9"/>
  <c r="BZ135" i="9"/>
  <c r="BX135" i="9"/>
  <c r="BV135" i="9"/>
  <c r="BU135" i="9"/>
  <c r="BS135" i="9"/>
  <c r="BQ135" i="9"/>
  <c r="BO135" i="9"/>
  <c r="BM135" i="9"/>
  <c r="BK135" i="9"/>
  <c r="BJ135" i="9"/>
  <c r="BH135" i="9"/>
  <c r="BF135" i="9"/>
  <c r="BD135" i="9"/>
  <c r="BB135" i="9"/>
  <c r="AZ135" i="9"/>
  <c r="AY135" i="9"/>
  <c r="AW135" i="9"/>
  <c r="AU135" i="9"/>
  <c r="AS135" i="9"/>
  <c r="AQ135" i="9"/>
  <c r="AO135" i="9"/>
  <c r="AN135" i="9"/>
  <c r="AL135" i="9"/>
  <c r="AJ135" i="9"/>
  <c r="AH135" i="9"/>
  <c r="AF135" i="9"/>
  <c r="AD135" i="9"/>
  <c r="AC135" i="9"/>
  <c r="AA135" i="9"/>
  <c r="Y135" i="9"/>
  <c r="W135" i="9"/>
  <c r="U135" i="9"/>
  <c r="S135" i="9"/>
  <c r="R135" i="9"/>
  <c r="P135" i="9"/>
  <c r="N135" i="9"/>
  <c r="L135" i="9"/>
  <c r="J135" i="9"/>
  <c r="H135" i="9"/>
  <c r="CM134" i="9"/>
  <c r="CK134" i="9"/>
  <c r="CI134" i="9"/>
  <c r="CG134" i="9"/>
  <c r="CF134" i="9"/>
  <c r="CD134" i="9"/>
  <c r="CB134" i="9"/>
  <c r="BZ134" i="9"/>
  <c r="BX134" i="9"/>
  <c r="BV134" i="9"/>
  <c r="BU134" i="9"/>
  <c r="BS134" i="9"/>
  <c r="BQ134" i="9"/>
  <c r="BO134" i="9"/>
  <c r="BM134" i="9"/>
  <c r="BK134" i="9"/>
  <c r="BJ134" i="9"/>
  <c r="BH134" i="9"/>
  <c r="BF134" i="9"/>
  <c r="BD134" i="9"/>
  <c r="BB134" i="9"/>
  <c r="AZ134" i="9"/>
  <c r="AY134" i="9"/>
  <c r="AW134" i="9"/>
  <c r="AU134" i="9"/>
  <c r="AS134" i="9"/>
  <c r="AQ134" i="9"/>
  <c r="AO134" i="9"/>
  <c r="AN134" i="9"/>
  <c r="AL134" i="9"/>
  <c r="AJ134" i="9"/>
  <c r="AH134" i="9"/>
  <c r="AF134" i="9"/>
  <c r="AD134" i="9"/>
  <c r="AC134" i="9"/>
  <c r="AA134" i="9"/>
  <c r="Y134" i="9"/>
  <c r="W134" i="9"/>
  <c r="U134" i="9"/>
  <c r="S134" i="9"/>
  <c r="R134" i="9"/>
  <c r="P134" i="9"/>
  <c r="N134" i="9"/>
  <c r="L134" i="9"/>
  <c r="J134" i="9"/>
  <c r="H134" i="9"/>
  <c r="CM133" i="9"/>
  <c r="CK133" i="9"/>
  <c r="CI133" i="9"/>
  <c r="CG133" i="9"/>
  <c r="CF133" i="9"/>
  <c r="CD133" i="9"/>
  <c r="CB133" i="9"/>
  <c r="BZ133" i="9"/>
  <c r="BX133" i="9"/>
  <c r="BV133" i="9"/>
  <c r="BU133" i="9"/>
  <c r="BS133" i="9"/>
  <c r="BQ133" i="9"/>
  <c r="BO133" i="9"/>
  <c r="BM133" i="9"/>
  <c r="BK133" i="9"/>
  <c r="BJ133" i="9"/>
  <c r="BH133" i="9"/>
  <c r="BF133" i="9"/>
  <c r="BD133" i="9"/>
  <c r="BB133" i="9"/>
  <c r="AZ133" i="9"/>
  <c r="AY133" i="9"/>
  <c r="AW133" i="9"/>
  <c r="AU133" i="9"/>
  <c r="AS133" i="9"/>
  <c r="AQ133" i="9"/>
  <c r="AO133" i="9"/>
  <c r="AN133" i="9"/>
  <c r="AL133" i="9"/>
  <c r="AJ133" i="9"/>
  <c r="AH133" i="9"/>
  <c r="AF133" i="9"/>
  <c r="AD133" i="9"/>
  <c r="AC133" i="9"/>
  <c r="AA133" i="9"/>
  <c r="Y133" i="9"/>
  <c r="W133" i="9"/>
  <c r="U133" i="9"/>
  <c r="S133" i="9"/>
  <c r="R133" i="9"/>
  <c r="P133" i="9"/>
  <c r="N133" i="9"/>
  <c r="L133" i="9"/>
  <c r="J133" i="9"/>
  <c r="H133" i="9"/>
  <c r="CM132" i="9"/>
  <c r="CK132" i="9"/>
  <c r="CI132" i="9"/>
  <c r="CG132" i="9"/>
  <c r="CF132" i="9"/>
  <c r="CD132" i="9"/>
  <c r="CB132" i="9"/>
  <c r="BZ132" i="9"/>
  <c r="BX132" i="9"/>
  <c r="BV132" i="9"/>
  <c r="BU132" i="9"/>
  <c r="BS132" i="9"/>
  <c r="BQ132" i="9"/>
  <c r="BO132" i="9"/>
  <c r="BM132" i="9"/>
  <c r="BK132" i="9"/>
  <c r="BJ132" i="9"/>
  <c r="BH132" i="9"/>
  <c r="BF132" i="9"/>
  <c r="BD132" i="9"/>
  <c r="BB132" i="9"/>
  <c r="AZ132" i="9"/>
  <c r="AY132" i="9"/>
  <c r="AW132" i="9"/>
  <c r="AU132" i="9"/>
  <c r="AS132" i="9"/>
  <c r="AQ132" i="9"/>
  <c r="AO132" i="9"/>
  <c r="AN132" i="9"/>
  <c r="AL132" i="9"/>
  <c r="AJ132" i="9"/>
  <c r="AH132" i="9"/>
  <c r="AF132" i="9"/>
  <c r="AD132" i="9"/>
  <c r="AC132" i="9"/>
  <c r="AA132" i="9"/>
  <c r="Y132" i="9"/>
  <c r="W132" i="9"/>
  <c r="U132" i="9"/>
  <c r="S132" i="9"/>
  <c r="R132" i="9"/>
  <c r="P132" i="9"/>
  <c r="N132" i="9"/>
  <c r="L132" i="9"/>
  <c r="J132" i="9"/>
  <c r="H132" i="9"/>
  <c r="CM131" i="9"/>
  <c r="CK131" i="9"/>
  <c r="CI131" i="9"/>
  <c r="CG131" i="9"/>
  <c r="CF131" i="9"/>
  <c r="CD131" i="9"/>
  <c r="CB131" i="9"/>
  <c r="BZ131" i="9"/>
  <c r="BX131" i="9"/>
  <c r="BV131" i="9"/>
  <c r="BU131" i="9"/>
  <c r="BS131" i="9"/>
  <c r="BQ131" i="9"/>
  <c r="BO131" i="9"/>
  <c r="BM131" i="9"/>
  <c r="BK131" i="9"/>
  <c r="BJ131" i="9"/>
  <c r="BH131" i="9"/>
  <c r="BF131" i="9"/>
  <c r="BD131" i="9"/>
  <c r="BB131" i="9"/>
  <c r="AZ131" i="9"/>
  <c r="AY131" i="9"/>
  <c r="AW131" i="9"/>
  <c r="AU131" i="9"/>
  <c r="AS131" i="9"/>
  <c r="AQ131" i="9"/>
  <c r="AO131" i="9"/>
  <c r="AN131" i="9"/>
  <c r="AL131" i="9"/>
  <c r="AJ131" i="9"/>
  <c r="AH131" i="9"/>
  <c r="AF131" i="9"/>
  <c r="AD131" i="9"/>
  <c r="AC131" i="9"/>
  <c r="AA131" i="9"/>
  <c r="Y131" i="9"/>
  <c r="W131" i="9"/>
  <c r="U131" i="9"/>
  <c r="S131" i="9"/>
  <c r="R131" i="9"/>
  <c r="P131" i="9"/>
  <c r="N131" i="9"/>
  <c r="L131" i="9"/>
  <c r="J131" i="9"/>
  <c r="H131" i="9"/>
  <c r="CM130" i="9"/>
  <c r="CK130" i="9"/>
  <c r="CI130" i="9"/>
  <c r="CG130" i="9"/>
  <c r="CF130" i="9"/>
  <c r="CD130" i="9"/>
  <c r="CB130" i="9"/>
  <c r="BZ130" i="9"/>
  <c r="BX130" i="9"/>
  <c r="BV130" i="9"/>
  <c r="BU130" i="9"/>
  <c r="BS130" i="9"/>
  <c r="BQ130" i="9"/>
  <c r="BO130" i="9"/>
  <c r="BM130" i="9"/>
  <c r="BK130" i="9"/>
  <c r="BJ130" i="9"/>
  <c r="BH130" i="9"/>
  <c r="BF130" i="9"/>
  <c r="BD130" i="9"/>
  <c r="BB130" i="9"/>
  <c r="AZ130" i="9"/>
  <c r="AY130" i="9"/>
  <c r="AW130" i="9"/>
  <c r="AU130" i="9"/>
  <c r="AS130" i="9"/>
  <c r="AQ130" i="9"/>
  <c r="AO130" i="9"/>
  <c r="AN130" i="9"/>
  <c r="AL130" i="9"/>
  <c r="AJ130" i="9"/>
  <c r="AH130" i="9"/>
  <c r="AF130" i="9"/>
  <c r="AD130" i="9"/>
  <c r="AC130" i="9"/>
  <c r="AA130" i="9"/>
  <c r="Y130" i="9"/>
  <c r="W130" i="9"/>
  <c r="U130" i="9"/>
  <c r="S130" i="9"/>
  <c r="R130" i="9"/>
  <c r="P130" i="9"/>
  <c r="N130" i="9"/>
  <c r="L130" i="9"/>
  <c r="J130" i="9"/>
  <c r="H130" i="9"/>
  <c r="CM129" i="9"/>
  <c r="CK129" i="9"/>
  <c r="CI129" i="9"/>
  <c r="CG129" i="9"/>
  <c r="CF129" i="9"/>
  <c r="CD129" i="9"/>
  <c r="CB129" i="9"/>
  <c r="BZ129" i="9"/>
  <c r="BX129" i="9"/>
  <c r="BV129" i="9"/>
  <c r="BU129" i="9"/>
  <c r="BS129" i="9"/>
  <c r="BQ129" i="9"/>
  <c r="BO129" i="9"/>
  <c r="BM129" i="9"/>
  <c r="BK129" i="9"/>
  <c r="BJ129" i="9"/>
  <c r="BH129" i="9"/>
  <c r="BF129" i="9"/>
  <c r="BD129" i="9"/>
  <c r="BB129" i="9"/>
  <c r="AZ129" i="9"/>
  <c r="AY129" i="9"/>
  <c r="AW129" i="9"/>
  <c r="AU129" i="9"/>
  <c r="AS129" i="9"/>
  <c r="AQ129" i="9"/>
  <c r="AO129" i="9"/>
  <c r="AN129" i="9"/>
  <c r="AL129" i="9"/>
  <c r="AJ129" i="9"/>
  <c r="AH129" i="9"/>
  <c r="AF129" i="9"/>
  <c r="AD129" i="9"/>
  <c r="AC129" i="9"/>
  <c r="AA129" i="9"/>
  <c r="Y129" i="9"/>
  <c r="W129" i="9"/>
  <c r="U129" i="9"/>
  <c r="S129" i="9"/>
  <c r="R129" i="9"/>
  <c r="P129" i="9"/>
  <c r="N129" i="9"/>
  <c r="L129" i="9"/>
  <c r="J129" i="9"/>
  <c r="H129" i="9"/>
  <c r="CM128" i="9"/>
  <c r="CK128" i="9"/>
  <c r="CI128" i="9"/>
  <c r="CG128" i="9"/>
  <c r="CF128" i="9"/>
  <c r="CD128" i="9"/>
  <c r="CB128" i="9"/>
  <c r="BZ128" i="9"/>
  <c r="BX128" i="9"/>
  <c r="BV128" i="9"/>
  <c r="BU128" i="9"/>
  <c r="BS128" i="9"/>
  <c r="BQ128" i="9"/>
  <c r="BO128" i="9"/>
  <c r="BM128" i="9"/>
  <c r="BK128" i="9"/>
  <c r="BJ128" i="9"/>
  <c r="BH128" i="9"/>
  <c r="BF128" i="9"/>
  <c r="BD128" i="9"/>
  <c r="BB128" i="9"/>
  <c r="AZ128" i="9"/>
  <c r="AY128" i="9"/>
  <c r="AW128" i="9"/>
  <c r="AU128" i="9"/>
  <c r="AS128" i="9"/>
  <c r="AQ128" i="9"/>
  <c r="AO128" i="9"/>
  <c r="AN128" i="9"/>
  <c r="AL128" i="9"/>
  <c r="AJ128" i="9"/>
  <c r="AH128" i="9"/>
  <c r="AF128" i="9"/>
  <c r="AD128" i="9"/>
  <c r="AC128" i="9"/>
  <c r="AA128" i="9"/>
  <c r="Y128" i="9"/>
  <c r="W128" i="9"/>
  <c r="U128" i="9"/>
  <c r="S128" i="9"/>
  <c r="R128" i="9"/>
  <c r="P128" i="9"/>
  <c r="N128" i="9"/>
  <c r="L128" i="9"/>
  <c r="J128" i="9"/>
  <c r="H128" i="9"/>
  <c r="CM127" i="9"/>
  <c r="CK127" i="9"/>
  <c r="CI127" i="9"/>
  <c r="CG127" i="9"/>
  <c r="CF127" i="9"/>
  <c r="CD127" i="9"/>
  <c r="CB127" i="9"/>
  <c r="BZ127" i="9"/>
  <c r="BX127" i="9"/>
  <c r="BV127" i="9"/>
  <c r="BU127" i="9"/>
  <c r="BS127" i="9"/>
  <c r="BQ127" i="9"/>
  <c r="BO127" i="9"/>
  <c r="BM127" i="9"/>
  <c r="BK127" i="9"/>
  <c r="BJ127" i="9"/>
  <c r="BH127" i="9"/>
  <c r="BF127" i="9"/>
  <c r="BD127" i="9"/>
  <c r="BB127" i="9"/>
  <c r="AZ127" i="9"/>
  <c r="AY127" i="9"/>
  <c r="AW127" i="9"/>
  <c r="AU127" i="9"/>
  <c r="AS127" i="9"/>
  <c r="AQ127" i="9"/>
  <c r="AO127" i="9"/>
  <c r="AN127" i="9"/>
  <c r="AL127" i="9"/>
  <c r="AJ127" i="9"/>
  <c r="AH127" i="9"/>
  <c r="AF127" i="9"/>
  <c r="AD127" i="9"/>
  <c r="AC127" i="9"/>
  <c r="AA127" i="9"/>
  <c r="Y127" i="9"/>
  <c r="W127" i="9"/>
  <c r="U127" i="9"/>
  <c r="S127" i="9"/>
  <c r="R127" i="9"/>
  <c r="P127" i="9"/>
  <c r="N127" i="9"/>
  <c r="L127" i="9"/>
  <c r="J127" i="9"/>
  <c r="H127" i="9"/>
  <c r="CM126" i="9"/>
  <c r="CK126" i="9"/>
  <c r="CI126" i="9"/>
  <c r="CG126" i="9"/>
  <c r="CF126" i="9"/>
  <c r="CD126" i="9"/>
  <c r="CB126" i="9"/>
  <c r="BZ126" i="9"/>
  <c r="BX126" i="9"/>
  <c r="BV126" i="9"/>
  <c r="BU126" i="9"/>
  <c r="BS126" i="9"/>
  <c r="BQ126" i="9"/>
  <c r="BO126" i="9"/>
  <c r="BM126" i="9"/>
  <c r="BK126" i="9"/>
  <c r="BJ126" i="9"/>
  <c r="BH126" i="9"/>
  <c r="BF126" i="9"/>
  <c r="BD126" i="9"/>
  <c r="BB126" i="9"/>
  <c r="AZ126" i="9"/>
  <c r="AY126" i="9"/>
  <c r="AW126" i="9"/>
  <c r="AU126" i="9"/>
  <c r="AS126" i="9"/>
  <c r="AQ126" i="9"/>
  <c r="AO126" i="9"/>
  <c r="AN126" i="9"/>
  <c r="AL126" i="9"/>
  <c r="AJ126" i="9"/>
  <c r="AH126" i="9"/>
  <c r="AF126" i="9"/>
  <c r="AD126" i="9"/>
  <c r="AC126" i="9"/>
  <c r="AA126" i="9"/>
  <c r="Y126" i="9"/>
  <c r="W126" i="9"/>
  <c r="U126" i="9"/>
  <c r="S126" i="9"/>
  <c r="R126" i="9"/>
  <c r="P126" i="9"/>
  <c r="N126" i="9"/>
  <c r="L126" i="9"/>
  <c r="J126" i="9"/>
  <c r="H126" i="9"/>
  <c r="CM125" i="9"/>
  <c r="CK125" i="9"/>
  <c r="CI125" i="9"/>
  <c r="CG125" i="9"/>
  <c r="CF125" i="9"/>
  <c r="CD125" i="9"/>
  <c r="CB125" i="9"/>
  <c r="BZ125" i="9"/>
  <c r="BX125" i="9"/>
  <c r="BV125" i="9"/>
  <c r="BU125" i="9"/>
  <c r="BS125" i="9"/>
  <c r="BQ125" i="9"/>
  <c r="BO125" i="9"/>
  <c r="BM125" i="9"/>
  <c r="BK125" i="9"/>
  <c r="BJ125" i="9"/>
  <c r="BH125" i="9"/>
  <c r="BF125" i="9"/>
  <c r="BD125" i="9"/>
  <c r="BB125" i="9"/>
  <c r="AZ125" i="9"/>
  <c r="AY125" i="9"/>
  <c r="AW125" i="9"/>
  <c r="AU125" i="9"/>
  <c r="AS125" i="9"/>
  <c r="AQ125" i="9"/>
  <c r="AO125" i="9"/>
  <c r="AN125" i="9"/>
  <c r="AL125" i="9"/>
  <c r="AJ125" i="9"/>
  <c r="AH125" i="9"/>
  <c r="AF125" i="9"/>
  <c r="AD125" i="9"/>
  <c r="AC125" i="9"/>
  <c r="AA125" i="9"/>
  <c r="Y125" i="9"/>
  <c r="W125" i="9"/>
  <c r="U125" i="9"/>
  <c r="S125" i="9"/>
  <c r="R125" i="9"/>
  <c r="P125" i="9"/>
  <c r="N125" i="9"/>
  <c r="L125" i="9"/>
  <c r="J125" i="9"/>
  <c r="H125" i="9"/>
  <c r="CM124" i="9"/>
  <c r="CK124" i="9"/>
  <c r="CI124" i="9"/>
  <c r="CG124" i="9"/>
  <c r="CF124" i="9"/>
  <c r="CD124" i="9"/>
  <c r="CB124" i="9"/>
  <c r="BZ124" i="9"/>
  <c r="BX124" i="9"/>
  <c r="BV124" i="9"/>
  <c r="BU124" i="9"/>
  <c r="BS124" i="9"/>
  <c r="BQ124" i="9"/>
  <c r="BO124" i="9"/>
  <c r="BM124" i="9"/>
  <c r="BK124" i="9"/>
  <c r="BJ124" i="9"/>
  <c r="BH124" i="9"/>
  <c r="BF124" i="9"/>
  <c r="BD124" i="9"/>
  <c r="BB124" i="9"/>
  <c r="AZ124" i="9"/>
  <c r="AY124" i="9"/>
  <c r="AW124" i="9"/>
  <c r="AU124" i="9"/>
  <c r="AS124" i="9"/>
  <c r="AQ124" i="9"/>
  <c r="AO124" i="9"/>
  <c r="AN124" i="9"/>
  <c r="AL124" i="9"/>
  <c r="AJ124" i="9"/>
  <c r="AH124" i="9"/>
  <c r="AF124" i="9"/>
  <c r="AD124" i="9"/>
  <c r="AC124" i="9"/>
  <c r="AA124" i="9"/>
  <c r="Y124" i="9"/>
  <c r="W124" i="9"/>
  <c r="U124" i="9"/>
  <c r="S124" i="9"/>
  <c r="R124" i="9"/>
  <c r="P124" i="9"/>
  <c r="N124" i="9"/>
  <c r="L124" i="9"/>
  <c r="J124" i="9"/>
  <c r="H124" i="9"/>
  <c r="CM123" i="9"/>
  <c r="CK123" i="9"/>
  <c r="CI123" i="9"/>
  <c r="CG123" i="9"/>
  <c r="CF123" i="9"/>
  <c r="CD123" i="9"/>
  <c r="CB123" i="9"/>
  <c r="BZ123" i="9"/>
  <c r="BX123" i="9"/>
  <c r="BV123" i="9"/>
  <c r="BU123" i="9"/>
  <c r="BS123" i="9"/>
  <c r="BQ123" i="9"/>
  <c r="BO123" i="9"/>
  <c r="BM123" i="9"/>
  <c r="BK123" i="9"/>
  <c r="BJ123" i="9"/>
  <c r="BH123" i="9"/>
  <c r="BF123" i="9"/>
  <c r="BD123" i="9"/>
  <c r="BB123" i="9"/>
  <c r="AZ123" i="9"/>
  <c r="AY123" i="9"/>
  <c r="AW123" i="9"/>
  <c r="AU123" i="9"/>
  <c r="AS123" i="9"/>
  <c r="AQ123" i="9"/>
  <c r="AO123" i="9"/>
  <c r="AN123" i="9"/>
  <c r="AL123" i="9"/>
  <c r="AJ123" i="9"/>
  <c r="AH123" i="9"/>
  <c r="AF123" i="9"/>
  <c r="AD123" i="9"/>
  <c r="AC123" i="9"/>
  <c r="AA123" i="9"/>
  <c r="Y123" i="9"/>
  <c r="W123" i="9"/>
  <c r="U123" i="9"/>
  <c r="S123" i="9"/>
  <c r="R123" i="9"/>
  <c r="P123" i="9"/>
  <c r="N123" i="9"/>
  <c r="L123" i="9"/>
  <c r="J123" i="9"/>
  <c r="H123" i="9"/>
  <c r="CM122" i="9"/>
  <c r="CK122" i="9"/>
  <c r="CI122" i="9"/>
  <c r="CG122" i="9"/>
  <c r="CF122" i="9"/>
  <c r="CD122" i="9"/>
  <c r="CB122" i="9"/>
  <c r="BZ122" i="9"/>
  <c r="BX122" i="9"/>
  <c r="BV122" i="9"/>
  <c r="BU122" i="9"/>
  <c r="BS122" i="9"/>
  <c r="BQ122" i="9"/>
  <c r="BO122" i="9"/>
  <c r="BM122" i="9"/>
  <c r="BK122" i="9"/>
  <c r="BJ122" i="9"/>
  <c r="BH122" i="9"/>
  <c r="BF122" i="9"/>
  <c r="BD122" i="9"/>
  <c r="BB122" i="9"/>
  <c r="AZ122" i="9"/>
  <c r="AY122" i="9"/>
  <c r="AW122" i="9"/>
  <c r="AU122" i="9"/>
  <c r="AS122" i="9"/>
  <c r="AQ122" i="9"/>
  <c r="AO122" i="9"/>
  <c r="AN122" i="9"/>
  <c r="AL122" i="9"/>
  <c r="AJ122" i="9"/>
  <c r="AH122" i="9"/>
  <c r="AF122" i="9"/>
  <c r="AD122" i="9"/>
  <c r="AC122" i="9"/>
  <c r="AA122" i="9"/>
  <c r="Y122" i="9"/>
  <c r="W122" i="9"/>
  <c r="U122" i="9"/>
  <c r="S122" i="9"/>
  <c r="R122" i="9"/>
  <c r="P122" i="9"/>
  <c r="N122" i="9"/>
  <c r="L122" i="9"/>
  <c r="J122" i="9"/>
  <c r="H122" i="9"/>
  <c r="CM121" i="9"/>
  <c r="CK121" i="9"/>
  <c r="CI121" i="9"/>
  <c r="CG121" i="9"/>
  <c r="CF121" i="9"/>
  <c r="CD121" i="9"/>
  <c r="CB121" i="9"/>
  <c r="BZ121" i="9"/>
  <c r="BX121" i="9"/>
  <c r="BV121" i="9"/>
  <c r="BU121" i="9"/>
  <c r="BS121" i="9"/>
  <c r="BQ121" i="9"/>
  <c r="BO121" i="9"/>
  <c r="BM121" i="9"/>
  <c r="BK121" i="9"/>
  <c r="BJ121" i="9"/>
  <c r="BH121" i="9"/>
  <c r="BF121" i="9"/>
  <c r="BD121" i="9"/>
  <c r="BB121" i="9"/>
  <c r="AZ121" i="9"/>
  <c r="AY121" i="9"/>
  <c r="AW121" i="9"/>
  <c r="AU121" i="9"/>
  <c r="AS121" i="9"/>
  <c r="AQ121" i="9"/>
  <c r="AO121" i="9"/>
  <c r="AN121" i="9"/>
  <c r="AL121" i="9"/>
  <c r="AJ121" i="9"/>
  <c r="AH121" i="9"/>
  <c r="AF121" i="9"/>
  <c r="AD121" i="9"/>
  <c r="AC121" i="9"/>
  <c r="AA121" i="9"/>
  <c r="Y121" i="9"/>
  <c r="W121" i="9"/>
  <c r="U121" i="9"/>
  <c r="S121" i="9"/>
  <c r="R121" i="9"/>
  <c r="P121" i="9"/>
  <c r="N121" i="9"/>
  <c r="L121" i="9"/>
  <c r="J121" i="9"/>
  <c r="H121" i="9"/>
  <c r="CM120" i="9"/>
  <c r="CK120" i="9"/>
  <c r="CI120" i="9"/>
  <c r="CG120" i="9"/>
  <c r="CF120" i="9"/>
  <c r="CD120" i="9"/>
  <c r="CB120" i="9"/>
  <c r="BZ120" i="9"/>
  <c r="BX120" i="9"/>
  <c r="BV120" i="9"/>
  <c r="BU120" i="9"/>
  <c r="BS120" i="9"/>
  <c r="BQ120" i="9"/>
  <c r="BO120" i="9"/>
  <c r="BM120" i="9"/>
  <c r="BK120" i="9"/>
  <c r="BJ120" i="9"/>
  <c r="BH120" i="9"/>
  <c r="BF120" i="9"/>
  <c r="BD120" i="9"/>
  <c r="BB120" i="9"/>
  <c r="AZ120" i="9"/>
  <c r="AY120" i="9"/>
  <c r="AW120" i="9"/>
  <c r="AU120" i="9"/>
  <c r="AS120" i="9"/>
  <c r="AQ120" i="9"/>
  <c r="AO120" i="9"/>
  <c r="AN120" i="9"/>
  <c r="AL120" i="9"/>
  <c r="AJ120" i="9"/>
  <c r="AH120" i="9"/>
  <c r="AF120" i="9"/>
  <c r="AD120" i="9"/>
  <c r="AC120" i="9"/>
  <c r="AA120" i="9"/>
  <c r="Y120" i="9"/>
  <c r="W120" i="9"/>
  <c r="U120" i="9"/>
  <c r="S120" i="9"/>
  <c r="R120" i="9"/>
  <c r="P120" i="9"/>
  <c r="N120" i="9"/>
  <c r="L120" i="9"/>
  <c r="J120" i="9"/>
  <c r="H120" i="9"/>
  <c r="CM119" i="9"/>
  <c r="CK119" i="9"/>
  <c r="CI119" i="9"/>
  <c r="CG119" i="9"/>
  <c r="CF119" i="9"/>
  <c r="CD119" i="9"/>
  <c r="CB119" i="9"/>
  <c r="BZ119" i="9"/>
  <c r="BX119" i="9"/>
  <c r="BV119" i="9"/>
  <c r="BU119" i="9"/>
  <c r="BS119" i="9"/>
  <c r="BQ119" i="9"/>
  <c r="BO119" i="9"/>
  <c r="BM119" i="9"/>
  <c r="BK119" i="9"/>
  <c r="BJ119" i="9"/>
  <c r="BH119" i="9"/>
  <c r="BF119" i="9"/>
  <c r="BD119" i="9"/>
  <c r="BB119" i="9"/>
  <c r="AZ119" i="9"/>
  <c r="AY119" i="9"/>
  <c r="AW119" i="9"/>
  <c r="AU119" i="9"/>
  <c r="AS119" i="9"/>
  <c r="AQ119" i="9"/>
  <c r="AO119" i="9"/>
  <c r="AN119" i="9"/>
  <c r="AL119" i="9"/>
  <c r="AJ119" i="9"/>
  <c r="AH119" i="9"/>
  <c r="AF119" i="9"/>
  <c r="AD119" i="9"/>
  <c r="AC119" i="9"/>
  <c r="AA119" i="9"/>
  <c r="Y119" i="9"/>
  <c r="W119" i="9"/>
  <c r="U119" i="9"/>
  <c r="S119" i="9"/>
  <c r="R119" i="9"/>
  <c r="P119" i="9"/>
  <c r="N119" i="9"/>
  <c r="L119" i="9"/>
  <c r="J119" i="9"/>
  <c r="H119" i="9"/>
  <c r="CM118" i="9"/>
  <c r="CK118" i="9"/>
  <c r="CI118" i="9"/>
  <c r="CG118" i="9"/>
  <c r="CF118" i="9"/>
  <c r="CD118" i="9"/>
  <c r="CB118" i="9"/>
  <c r="BZ118" i="9"/>
  <c r="BX118" i="9"/>
  <c r="BV118" i="9"/>
  <c r="BU118" i="9"/>
  <c r="BS118" i="9"/>
  <c r="BQ118" i="9"/>
  <c r="BO118" i="9"/>
  <c r="BM118" i="9"/>
  <c r="BK118" i="9"/>
  <c r="BJ118" i="9"/>
  <c r="BH118" i="9"/>
  <c r="BF118" i="9"/>
  <c r="BD118" i="9"/>
  <c r="BB118" i="9"/>
  <c r="AZ118" i="9"/>
  <c r="AY118" i="9"/>
  <c r="AW118" i="9"/>
  <c r="AU118" i="9"/>
  <c r="AS118" i="9"/>
  <c r="AQ118" i="9"/>
  <c r="AO118" i="9"/>
  <c r="AN118" i="9"/>
  <c r="AL118" i="9"/>
  <c r="AJ118" i="9"/>
  <c r="AH118" i="9"/>
  <c r="AF118" i="9"/>
  <c r="AD118" i="9"/>
  <c r="AC118" i="9"/>
  <c r="AA118" i="9"/>
  <c r="Y118" i="9"/>
  <c r="W118" i="9"/>
  <c r="U118" i="9"/>
  <c r="S118" i="9"/>
  <c r="R118" i="9"/>
  <c r="P118" i="9"/>
  <c r="N118" i="9"/>
  <c r="L118" i="9"/>
  <c r="J118" i="9"/>
  <c r="H118" i="9"/>
  <c r="CM117" i="9"/>
  <c r="CK117" i="9"/>
  <c r="CI117" i="9"/>
  <c r="CG117" i="9"/>
  <c r="CF117" i="9"/>
  <c r="CD117" i="9"/>
  <c r="CB117" i="9"/>
  <c r="BZ117" i="9"/>
  <c r="BX117" i="9"/>
  <c r="BV117" i="9"/>
  <c r="BU117" i="9"/>
  <c r="BS117" i="9"/>
  <c r="BQ117" i="9"/>
  <c r="BO117" i="9"/>
  <c r="BM117" i="9"/>
  <c r="BK117" i="9"/>
  <c r="BJ117" i="9"/>
  <c r="BH117" i="9"/>
  <c r="BF117" i="9"/>
  <c r="BD117" i="9"/>
  <c r="BB117" i="9"/>
  <c r="AZ117" i="9"/>
  <c r="AY117" i="9"/>
  <c r="AW117" i="9"/>
  <c r="AU117" i="9"/>
  <c r="AS117" i="9"/>
  <c r="AQ117" i="9"/>
  <c r="AO117" i="9"/>
  <c r="AN117" i="9"/>
  <c r="AL117" i="9"/>
  <c r="AJ117" i="9"/>
  <c r="AH117" i="9"/>
  <c r="AF117" i="9"/>
  <c r="AD117" i="9"/>
  <c r="AC117" i="9"/>
  <c r="AA117" i="9"/>
  <c r="Y117" i="9"/>
  <c r="W117" i="9"/>
  <c r="U117" i="9"/>
  <c r="S117" i="9"/>
  <c r="R117" i="9"/>
  <c r="P117" i="9"/>
  <c r="N117" i="9"/>
  <c r="L117" i="9"/>
  <c r="J117" i="9"/>
  <c r="H117" i="9"/>
  <c r="CM116" i="9"/>
  <c r="CK116" i="9"/>
  <c r="CI116" i="9"/>
  <c r="CG116" i="9"/>
  <c r="CF116" i="9"/>
  <c r="CD116" i="9"/>
  <c r="CB116" i="9"/>
  <c r="BZ116" i="9"/>
  <c r="BX116" i="9"/>
  <c r="BV116" i="9"/>
  <c r="BU116" i="9"/>
  <c r="BS116" i="9"/>
  <c r="BQ116" i="9"/>
  <c r="BO116" i="9"/>
  <c r="BM116" i="9"/>
  <c r="BK116" i="9"/>
  <c r="BJ116" i="9"/>
  <c r="BH116" i="9"/>
  <c r="BF116" i="9"/>
  <c r="BD116" i="9"/>
  <c r="BB116" i="9"/>
  <c r="AZ116" i="9"/>
  <c r="AY116" i="9"/>
  <c r="AW116" i="9"/>
  <c r="AU116" i="9"/>
  <c r="AS116" i="9"/>
  <c r="AQ116" i="9"/>
  <c r="AO116" i="9"/>
  <c r="AN116" i="9"/>
  <c r="AL116" i="9"/>
  <c r="AJ116" i="9"/>
  <c r="AH116" i="9"/>
  <c r="AF116" i="9"/>
  <c r="AD116" i="9"/>
  <c r="AC116" i="9"/>
  <c r="AA116" i="9"/>
  <c r="Y116" i="9"/>
  <c r="W116" i="9"/>
  <c r="U116" i="9"/>
  <c r="S116" i="9"/>
  <c r="R116" i="9"/>
  <c r="P116" i="9"/>
  <c r="N116" i="9"/>
  <c r="L116" i="9"/>
  <c r="J116" i="9"/>
  <c r="H116" i="9"/>
  <c r="CM115" i="9"/>
  <c r="CK115" i="9"/>
  <c r="CI115" i="9"/>
  <c r="CG115" i="9"/>
  <c r="CF115" i="9"/>
  <c r="CD115" i="9"/>
  <c r="CB115" i="9"/>
  <c r="BZ115" i="9"/>
  <c r="BX115" i="9"/>
  <c r="BV115" i="9"/>
  <c r="BU115" i="9"/>
  <c r="BS115" i="9"/>
  <c r="BQ115" i="9"/>
  <c r="BO115" i="9"/>
  <c r="BM115" i="9"/>
  <c r="BK115" i="9"/>
  <c r="BJ115" i="9"/>
  <c r="BH115" i="9"/>
  <c r="BF115" i="9"/>
  <c r="BD115" i="9"/>
  <c r="BB115" i="9"/>
  <c r="AZ115" i="9"/>
  <c r="AY115" i="9"/>
  <c r="AW115" i="9"/>
  <c r="AU115" i="9"/>
  <c r="AS115" i="9"/>
  <c r="AQ115" i="9"/>
  <c r="AO115" i="9"/>
  <c r="AN115" i="9"/>
  <c r="AL115" i="9"/>
  <c r="AJ115" i="9"/>
  <c r="AH115" i="9"/>
  <c r="AF115" i="9"/>
  <c r="AD115" i="9"/>
  <c r="AC115" i="9"/>
  <c r="AA115" i="9"/>
  <c r="Y115" i="9"/>
  <c r="W115" i="9"/>
  <c r="U115" i="9"/>
  <c r="S115" i="9"/>
  <c r="R115" i="9"/>
  <c r="P115" i="9"/>
  <c r="N115" i="9"/>
  <c r="L115" i="9"/>
  <c r="J115" i="9"/>
  <c r="H115" i="9"/>
  <c r="CM114" i="9"/>
  <c r="CK114" i="9"/>
  <c r="CI114" i="9"/>
  <c r="CG114" i="9"/>
  <c r="CF114" i="9"/>
  <c r="CD114" i="9"/>
  <c r="CB114" i="9"/>
  <c r="BZ114" i="9"/>
  <c r="BX114" i="9"/>
  <c r="BV114" i="9"/>
  <c r="BU114" i="9"/>
  <c r="BS114" i="9"/>
  <c r="BQ114" i="9"/>
  <c r="BO114" i="9"/>
  <c r="BM114" i="9"/>
  <c r="BK114" i="9"/>
  <c r="BJ114" i="9"/>
  <c r="BH114" i="9"/>
  <c r="BF114" i="9"/>
  <c r="BD114" i="9"/>
  <c r="BB114" i="9"/>
  <c r="AZ114" i="9"/>
  <c r="AY114" i="9"/>
  <c r="AW114" i="9"/>
  <c r="AU114" i="9"/>
  <c r="AS114" i="9"/>
  <c r="AQ114" i="9"/>
  <c r="AO114" i="9"/>
  <c r="AN114" i="9"/>
  <c r="AL114" i="9"/>
  <c r="AJ114" i="9"/>
  <c r="AH114" i="9"/>
  <c r="AF114" i="9"/>
  <c r="AD114" i="9"/>
  <c r="AC114" i="9"/>
  <c r="AA114" i="9"/>
  <c r="Y114" i="9"/>
  <c r="W114" i="9"/>
  <c r="U114" i="9"/>
  <c r="S114" i="9"/>
  <c r="R114" i="9"/>
  <c r="P114" i="9"/>
  <c r="N114" i="9"/>
  <c r="L114" i="9"/>
  <c r="J114" i="9"/>
  <c r="H114" i="9"/>
  <c r="CM113" i="9"/>
  <c r="CK113" i="9"/>
  <c r="CI113" i="9"/>
  <c r="CG113" i="9"/>
  <c r="CF113" i="9"/>
  <c r="CD113" i="9"/>
  <c r="CB113" i="9"/>
  <c r="BZ113" i="9"/>
  <c r="BX113" i="9"/>
  <c r="BV113" i="9"/>
  <c r="BU113" i="9"/>
  <c r="BS113" i="9"/>
  <c r="BQ113" i="9"/>
  <c r="BO113" i="9"/>
  <c r="BM113" i="9"/>
  <c r="BK113" i="9"/>
  <c r="BJ113" i="9"/>
  <c r="BH113" i="9"/>
  <c r="BF113" i="9"/>
  <c r="BD113" i="9"/>
  <c r="BB113" i="9"/>
  <c r="AZ113" i="9"/>
  <c r="AY113" i="9"/>
  <c r="AW113" i="9"/>
  <c r="AU113" i="9"/>
  <c r="AS113" i="9"/>
  <c r="AQ113" i="9"/>
  <c r="AO113" i="9"/>
  <c r="AN113" i="9"/>
  <c r="AL113" i="9"/>
  <c r="AJ113" i="9"/>
  <c r="AH113" i="9"/>
  <c r="AF113" i="9"/>
  <c r="AD113" i="9"/>
  <c r="AC113" i="9"/>
  <c r="AA113" i="9"/>
  <c r="Y113" i="9"/>
  <c r="W113" i="9"/>
  <c r="U113" i="9"/>
  <c r="S113" i="9"/>
  <c r="R113" i="9"/>
  <c r="P113" i="9"/>
  <c r="N113" i="9"/>
  <c r="L113" i="9"/>
  <c r="J113" i="9"/>
  <c r="H113" i="9"/>
  <c r="CM112" i="9"/>
  <c r="CK112" i="9"/>
  <c r="CI112" i="9"/>
  <c r="CG112" i="9"/>
  <c r="CF112" i="9"/>
  <c r="CD112" i="9"/>
  <c r="CB112" i="9"/>
  <c r="BZ112" i="9"/>
  <c r="BX112" i="9"/>
  <c r="BV112" i="9"/>
  <c r="BU112" i="9"/>
  <c r="BS112" i="9"/>
  <c r="BQ112" i="9"/>
  <c r="BO112" i="9"/>
  <c r="BM112" i="9"/>
  <c r="BK112" i="9"/>
  <c r="BJ112" i="9"/>
  <c r="BH112" i="9"/>
  <c r="BF112" i="9"/>
  <c r="BD112" i="9"/>
  <c r="BB112" i="9"/>
  <c r="AZ112" i="9"/>
  <c r="AY112" i="9"/>
  <c r="AW112" i="9"/>
  <c r="AU112" i="9"/>
  <c r="AS112" i="9"/>
  <c r="AQ112" i="9"/>
  <c r="AO112" i="9"/>
  <c r="AN112" i="9"/>
  <c r="AL112" i="9"/>
  <c r="AJ112" i="9"/>
  <c r="AH112" i="9"/>
  <c r="AF112" i="9"/>
  <c r="AD112" i="9"/>
  <c r="AC112" i="9"/>
  <c r="AA112" i="9"/>
  <c r="Y112" i="9"/>
  <c r="W112" i="9"/>
  <c r="U112" i="9"/>
  <c r="S112" i="9"/>
  <c r="R112" i="9"/>
  <c r="P112" i="9"/>
  <c r="N112" i="9"/>
  <c r="L112" i="9"/>
  <c r="J112" i="9"/>
  <c r="H112" i="9"/>
  <c r="CM111" i="9"/>
  <c r="CK111" i="9"/>
  <c r="CI111" i="9"/>
  <c r="CG111" i="9"/>
  <c r="CF111" i="9"/>
  <c r="CD111" i="9"/>
  <c r="CB111" i="9"/>
  <c r="BZ111" i="9"/>
  <c r="BX111" i="9"/>
  <c r="BV111" i="9"/>
  <c r="BU111" i="9"/>
  <c r="BS111" i="9"/>
  <c r="BQ111" i="9"/>
  <c r="BO111" i="9"/>
  <c r="BM111" i="9"/>
  <c r="BK111" i="9"/>
  <c r="BJ111" i="9"/>
  <c r="BH111" i="9"/>
  <c r="BF111" i="9"/>
  <c r="BD111" i="9"/>
  <c r="BB111" i="9"/>
  <c r="AZ111" i="9"/>
  <c r="AY111" i="9"/>
  <c r="AW111" i="9"/>
  <c r="AU111" i="9"/>
  <c r="AS111" i="9"/>
  <c r="AQ111" i="9"/>
  <c r="AO111" i="9"/>
  <c r="AN111" i="9"/>
  <c r="AL111" i="9"/>
  <c r="AJ111" i="9"/>
  <c r="AH111" i="9"/>
  <c r="AF111" i="9"/>
  <c r="AD111" i="9"/>
  <c r="AC111" i="9"/>
  <c r="AA111" i="9"/>
  <c r="Y111" i="9"/>
  <c r="W111" i="9"/>
  <c r="U111" i="9"/>
  <c r="S111" i="9"/>
  <c r="R111" i="9"/>
  <c r="P111" i="9"/>
  <c r="N111" i="9"/>
  <c r="L111" i="9"/>
  <c r="J111" i="9"/>
  <c r="H111" i="9"/>
  <c r="CM110" i="9"/>
  <c r="CK110" i="9"/>
  <c r="CI110" i="9"/>
  <c r="CG110" i="9"/>
  <c r="CF110" i="9"/>
  <c r="CD110" i="9"/>
  <c r="CB110" i="9"/>
  <c r="BZ110" i="9"/>
  <c r="BX110" i="9"/>
  <c r="BV110" i="9"/>
  <c r="BU110" i="9"/>
  <c r="BS110" i="9"/>
  <c r="BQ110" i="9"/>
  <c r="BO110" i="9"/>
  <c r="BM110" i="9"/>
  <c r="BK110" i="9"/>
  <c r="BJ110" i="9"/>
  <c r="BH110" i="9"/>
  <c r="BF110" i="9"/>
  <c r="BD110" i="9"/>
  <c r="BB110" i="9"/>
  <c r="AZ110" i="9"/>
  <c r="AY110" i="9"/>
  <c r="AW110" i="9"/>
  <c r="AU110" i="9"/>
  <c r="AS110" i="9"/>
  <c r="AQ110" i="9"/>
  <c r="AO110" i="9"/>
  <c r="AN110" i="9"/>
  <c r="AL110" i="9"/>
  <c r="AJ110" i="9"/>
  <c r="AH110" i="9"/>
  <c r="AF110" i="9"/>
  <c r="AD110" i="9"/>
  <c r="AC110" i="9"/>
  <c r="AA110" i="9"/>
  <c r="Y110" i="9"/>
  <c r="W110" i="9"/>
  <c r="U110" i="9"/>
  <c r="S110" i="9"/>
  <c r="R110" i="9"/>
  <c r="P110" i="9"/>
  <c r="N110" i="9"/>
  <c r="L110" i="9"/>
  <c r="J110" i="9"/>
  <c r="H110" i="9"/>
  <c r="CM109" i="9"/>
  <c r="CK109" i="9"/>
  <c r="CI109" i="9"/>
  <c r="CG109" i="9"/>
  <c r="CF109" i="9"/>
  <c r="CD109" i="9"/>
  <c r="CB109" i="9"/>
  <c r="BZ109" i="9"/>
  <c r="BX109" i="9"/>
  <c r="BV109" i="9"/>
  <c r="BU109" i="9"/>
  <c r="BS109" i="9"/>
  <c r="BQ109" i="9"/>
  <c r="BO109" i="9"/>
  <c r="BM109" i="9"/>
  <c r="BK109" i="9"/>
  <c r="BJ109" i="9"/>
  <c r="BH109" i="9"/>
  <c r="BF109" i="9"/>
  <c r="BD109" i="9"/>
  <c r="BB109" i="9"/>
  <c r="AZ109" i="9"/>
  <c r="AY109" i="9"/>
  <c r="AW109" i="9"/>
  <c r="AU109" i="9"/>
  <c r="AS109" i="9"/>
  <c r="AQ109" i="9"/>
  <c r="AO109" i="9"/>
  <c r="AN109" i="9"/>
  <c r="AL109" i="9"/>
  <c r="AJ109" i="9"/>
  <c r="AH109" i="9"/>
  <c r="AF109" i="9"/>
  <c r="AD109" i="9"/>
  <c r="AC109" i="9"/>
  <c r="AA109" i="9"/>
  <c r="Y109" i="9"/>
  <c r="W109" i="9"/>
  <c r="U109" i="9"/>
  <c r="S109" i="9"/>
  <c r="R109" i="9"/>
  <c r="P109" i="9"/>
  <c r="N109" i="9"/>
  <c r="L109" i="9"/>
  <c r="J109" i="9"/>
  <c r="H109" i="9"/>
  <c r="CM108" i="9"/>
  <c r="CK108" i="9"/>
  <c r="CI108" i="9"/>
  <c r="CG108" i="9"/>
  <c r="CF108" i="9"/>
  <c r="CD108" i="9"/>
  <c r="CB108" i="9"/>
  <c r="BZ108" i="9"/>
  <c r="BX108" i="9"/>
  <c r="BV108" i="9"/>
  <c r="BU108" i="9"/>
  <c r="BS108" i="9"/>
  <c r="BQ108" i="9"/>
  <c r="BO108" i="9"/>
  <c r="BM108" i="9"/>
  <c r="BK108" i="9"/>
  <c r="BJ108" i="9"/>
  <c r="BH108" i="9"/>
  <c r="BF108" i="9"/>
  <c r="BD108" i="9"/>
  <c r="BB108" i="9"/>
  <c r="AZ108" i="9"/>
  <c r="AY108" i="9"/>
  <c r="AW108" i="9"/>
  <c r="AU108" i="9"/>
  <c r="AS108" i="9"/>
  <c r="AQ108" i="9"/>
  <c r="AO108" i="9"/>
  <c r="AN108" i="9"/>
  <c r="AL108" i="9"/>
  <c r="AJ108" i="9"/>
  <c r="AH108" i="9"/>
  <c r="AF108" i="9"/>
  <c r="AD108" i="9"/>
  <c r="AC108" i="9"/>
  <c r="AA108" i="9"/>
  <c r="Y108" i="9"/>
  <c r="W108" i="9"/>
  <c r="U108" i="9"/>
  <c r="S108" i="9"/>
  <c r="R108" i="9"/>
  <c r="P108" i="9"/>
  <c r="N108" i="9"/>
  <c r="L108" i="9"/>
  <c r="J108" i="9"/>
  <c r="H108" i="9"/>
  <c r="CM107" i="9"/>
  <c r="CK107" i="9"/>
  <c r="CI107" i="9"/>
  <c r="CG107" i="9"/>
  <c r="CF107" i="9"/>
  <c r="CD107" i="9"/>
  <c r="CB107" i="9"/>
  <c r="BZ107" i="9"/>
  <c r="BX107" i="9"/>
  <c r="BV107" i="9"/>
  <c r="BU107" i="9"/>
  <c r="BS107" i="9"/>
  <c r="BQ107" i="9"/>
  <c r="BO107" i="9"/>
  <c r="BM107" i="9"/>
  <c r="BK107" i="9"/>
  <c r="BJ107" i="9"/>
  <c r="BH107" i="9"/>
  <c r="BF107" i="9"/>
  <c r="BD107" i="9"/>
  <c r="BB107" i="9"/>
  <c r="AZ107" i="9"/>
  <c r="AY107" i="9"/>
  <c r="AW107" i="9"/>
  <c r="AU107" i="9"/>
  <c r="AS107" i="9"/>
  <c r="AQ107" i="9"/>
  <c r="AO107" i="9"/>
  <c r="AN107" i="9"/>
  <c r="AL107" i="9"/>
  <c r="AJ107" i="9"/>
  <c r="AH107" i="9"/>
  <c r="AF107" i="9"/>
  <c r="AD107" i="9"/>
  <c r="AC107" i="9"/>
  <c r="AA107" i="9"/>
  <c r="Y107" i="9"/>
  <c r="W107" i="9"/>
  <c r="U107" i="9"/>
  <c r="S107" i="9"/>
  <c r="R107" i="9"/>
  <c r="P107" i="9"/>
  <c r="N107" i="9"/>
  <c r="L107" i="9"/>
  <c r="J107" i="9"/>
  <c r="H107" i="9"/>
  <c r="CM106" i="9"/>
  <c r="CK106" i="9"/>
  <c r="CI106" i="9"/>
  <c r="CG106" i="9"/>
  <c r="CF106" i="9"/>
  <c r="CD106" i="9"/>
  <c r="CB106" i="9"/>
  <c r="BZ106" i="9"/>
  <c r="BX106" i="9"/>
  <c r="BV106" i="9"/>
  <c r="BU106" i="9"/>
  <c r="BS106" i="9"/>
  <c r="BQ106" i="9"/>
  <c r="BO106" i="9"/>
  <c r="BM106" i="9"/>
  <c r="BK106" i="9"/>
  <c r="BJ106" i="9"/>
  <c r="BH106" i="9"/>
  <c r="BF106" i="9"/>
  <c r="BD106" i="9"/>
  <c r="BB106" i="9"/>
  <c r="AZ106" i="9"/>
  <c r="AY106" i="9"/>
  <c r="AW106" i="9"/>
  <c r="AU106" i="9"/>
  <c r="AS106" i="9"/>
  <c r="AQ106" i="9"/>
  <c r="AO106" i="9"/>
  <c r="AN106" i="9"/>
  <c r="AL106" i="9"/>
  <c r="AJ106" i="9"/>
  <c r="AH106" i="9"/>
  <c r="AF106" i="9"/>
  <c r="AD106" i="9"/>
  <c r="AC106" i="9"/>
  <c r="AA106" i="9"/>
  <c r="Y106" i="9"/>
  <c r="W106" i="9"/>
  <c r="U106" i="9"/>
  <c r="S106" i="9"/>
  <c r="R106" i="9"/>
  <c r="P106" i="9"/>
  <c r="N106" i="9"/>
  <c r="L106" i="9"/>
  <c r="J106" i="9"/>
  <c r="H106" i="9"/>
  <c r="CM105" i="9"/>
  <c r="CK105" i="9"/>
  <c r="CI105" i="9"/>
  <c r="CG105" i="9"/>
  <c r="CF105" i="9"/>
  <c r="CD105" i="9"/>
  <c r="CB105" i="9"/>
  <c r="BZ105" i="9"/>
  <c r="BX105" i="9"/>
  <c r="BV105" i="9"/>
  <c r="BU105" i="9"/>
  <c r="BS105" i="9"/>
  <c r="BQ105" i="9"/>
  <c r="BO105" i="9"/>
  <c r="BM105" i="9"/>
  <c r="BK105" i="9"/>
  <c r="BJ105" i="9"/>
  <c r="BH105" i="9"/>
  <c r="BF105" i="9"/>
  <c r="BD105" i="9"/>
  <c r="BB105" i="9"/>
  <c r="AZ105" i="9"/>
  <c r="AY105" i="9"/>
  <c r="AW105" i="9"/>
  <c r="AU105" i="9"/>
  <c r="AS105" i="9"/>
  <c r="AQ105" i="9"/>
  <c r="AO105" i="9"/>
  <c r="AN105" i="9"/>
  <c r="AL105" i="9"/>
  <c r="AJ105" i="9"/>
  <c r="AH105" i="9"/>
  <c r="AF105" i="9"/>
  <c r="AD105" i="9"/>
  <c r="AC105" i="9"/>
  <c r="AA105" i="9"/>
  <c r="Y105" i="9"/>
  <c r="W105" i="9"/>
  <c r="U105" i="9"/>
  <c r="S105" i="9"/>
  <c r="R105" i="9"/>
  <c r="P105" i="9"/>
  <c r="N105" i="9"/>
  <c r="L105" i="9"/>
  <c r="J105" i="9"/>
  <c r="H105" i="9"/>
  <c r="CM104" i="9"/>
  <c r="CK104" i="9"/>
  <c r="CI104" i="9"/>
  <c r="CG104" i="9"/>
  <c r="CF104" i="9"/>
  <c r="CD104" i="9"/>
  <c r="CB104" i="9"/>
  <c r="BZ104" i="9"/>
  <c r="BX104" i="9"/>
  <c r="BV104" i="9"/>
  <c r="BU104" i="9"/>
  <c r="BS104" i="9"/>
  <c r="BQ104" i="9"/>
  <c r="BO104" i="9"/>
  <c r="BM104" i="9"/>
  <c r="BK104" i="9"/>
  <c r="BJ104" i="9"/>
  <c r="BH104" i="9"/>
  <c r="BF104" i="9"/>
  <c r="BD104" i="9"/>
  <c r="BB104" i="9"/>
  <c r="AZ104" i="9"/>
  <c r="AY104" i="9"/>
  <c r="AW104" i="9"/>
  <c r="AU104" i="9"/>
  <c r="AS104" i="9"/>
  <c r="AQ104" i="9"/>
  <c r="AO104" i="9"/>
  <c r="AN104" i="9"/>
  <c r="AL104" i="9"/>
  <c r="AJ104" i="9"/>
  <c r="AH104" i="9"/>
  <c r="AF104" i="9"/>
  <c r="AD104" i="9"/>
  <c r="AC104" i="9"/>
  <c r="AA104" i="9"/>
  <c r="Y104" i="9"/>
  <c r="W104" i="9"/>
  <c r="U104" i="9"/>
  <c r="S104" i="9"/>
  <c r="R104" i="9"/>
  <c r="P104" i="9"/>
  <c r="N104" i="9"/>
  <c r="L104" i="9"/>
  <c r="J104" i="9"/>
  <c r="H104" i="9"/>
  <c r="CM103" i="9"/>
  <c r="CK103" i="9"/>
  <c r="CI103" i="9"/>
  <c r="CG103" i="9"/>
  <c r="CF103" i="9"/>
  <c r="CD103" i="9"/>
  <c r="CB103" i="9"/>
  <c r="BZ103" i="9"/>
  <c r="BX103" i="9"/>
  <c r="BV103" i="9"/>
  <c r="BU103" i="9"/>
  <c r="BS103" i="9"/>
  <c r="BQ103" i="9"/>
  <c r="BO103" i="9"/>
  <c r="BM103" i="9"/>
  <c r="BK103" i="9"/>
  <c r="BJ103" i="9"/>
  <c r="BH103" i="9"/>
  <c r="BF103" i="9"/>
  <c r="BD103" i="9"/>
  <c r="BB103" i="9"/>
  <c r="AZ103" i="9"/>
  <c r="AY103" i="9"/>
  <c r="AW103" i="9"/>
  <c r="AU103" i="9"/>
  <c r="AS103" i="9"/>
  <c r="AQ103" i="9"/>
  <c r="AO103" i="9"/>
  <c r="AN103" i="9"/>
  <c r="AL103" i="9"/>
  <c r="AJ103" i="9"/>
  <c r="AH103" i="9"/>
  <c r="AF103" i="9"/>
  <c r="AD103" i="9"/>
  <c r="AC103" i="9"/>
  <c r="AA103" i="9"/>
  <c r="Y103" i="9"/>
  <c r="W103" i="9"/>
  <c r="U103" i="9"/>
  <c r="S103" i="9"/>
  <c r="R103" i="9"/>
  <c r="P103" i="9"/>
  <c r="N103" i="9"/>
  <c r="L103" i="9"/>
  <c r="J103" i="9"/>
  <c r="H103" i="9"/>
  <c r="CM102" i="9"/>
  <c r="CK102" i="9"/>
  <c r="CI102" i="9"/>
  <c r="CG102" i="9"/>
  <c r="CF102" i="9"/>
  <c r="CD102" i="9"/>
  <c r="CB102" i="9"/>
  <c r="BZ102" i="9"/>
  <c r="BX102" i="9"/>
  <c r="BV102" i="9"/>
  <c r="BU102" i="9"/>
  <c r="BS102" i="9"/>
  <c r="BQ102" i="9"/>
  <c r="BO102" i="9"/>
  <c r="BM102" i="9"/>
  <c r="BK102" i="9"/>
  <c r="BJ102" i="9"/>
  <c r="BH102" i="9"/>
  <c r="BF102" i="9"/>
  <c r="BD102" i="9"/>
  <c r="BB102" i="9"/>
  <c r="AZ102" i="9"/>
  <c r="AY102" i="9"/>
  <c r="AW102" i="9"/>
  <c r="AU102" i="9"/>
  <c r="AS102" i="9"/>
  <c r="AQ102" i="9"/>
  <c r="AO102" i="9"/>
  <c r="AN102" i="9"/>
  <c r="AL102" i="9"/>
  <c r="AJ102" i="9"/>
  <c r="AH102" i="9"/>
  <c r="AF102" i="9"/>
  <c r="AD102" i="9"/>
  <c r="AC102" i="9"/>
  <c r="AA102" i="9"/>
  <c r="Y102" i="9"/>
  <c r="W102" i="9"/>
  <c r="U102" i="9"/>
  <c r="S102" i="9"/>
  <c r="R102" i="9"/>
  <c r="P102" i="9"/>
  <c r="N102" i="9"/>
  <c r="L102" i="9"/>
  <c r="J102" i="9"/>
  <c r="H102" i="9"/>
  <c r="CM101" i="9"/>
  <c r="CK101" i="9"/>
  <c r="CI101" i="9"/>
  <c r="CG101" i="9"/>
  <c r="CF101" i="9"/>
  <c r="CD101" i="9"/>
  <c r="CB101" i="9"/>
  <c r="BZ101" i="9"/>
  <c r="BX101" i="9"/>
  <c r="BV101" i="9"/>
  <c r="BU101" i="9"/>
  <c r="BS101" i="9"/>
  <c r="BQ101" i="9"/>
  <c r="BO101" i="9"/>
  <c r="BM101" i="9"/>
  <c r="BK101" i="9"/>
  <c r="BJ101" i="9"/>
  <c r="BH101" i="9"/>
  <c r="BF101" i="9"/>
  <c r="BD101" i="9"/>
  <c r="BB101" i="9"/>
  <c r="AZ101" i="9"/>
  <c r="AY101" i="9"/>
  <c r="AW101" i="9"/>
  <c r="AU101" i="9"/>
  <c r="AS101" i="9"/>
  <c r="AQ101" i="9"/>
  <c r="AO101" i="9"/>
  <c r="AN101" i="9"/>
  <c r="AL101" i="9"/>
  <c r="AJ101" i="9"/>
  <c r="AH101" i="9"/>
  <c r="AF101" i="9"/>
  <c r="AD101" i="9"/>
  <c r="AC101" i="9"/>
  <c r="AA101" i="9"/>
  <c r="Y101" i="9"/>
  <c r="W101" i="9"/>
  <c r="U101" i="9"/>
  <c r="S101" i="9"/>
  <c r="R101" i="9"/>
  <c r="P101" i="9"/>
  <c r="N101" i="9"/>
  <c r="L101" i="9"/>
  <c r="J101" i="9"/>
  <c r="H101" i="9"/>
  <c r="CM100" i="9"/>
  <c r="CK100" i="9"/>
  <c r="CI100" i="9"/>
  <c r="CG100" i="9"/>
  <c r="CF100" i="9"/>
  <c r="CD100" i="9"/>
  <c r="CB100" i="9"/>
  <c r="BZ100" i="9"/>
  <c r="BX100" i="9"/>
  <c r="BV100" i="9"/>
  <c r="BU100" i="9"/>
  <c r="BS100" i="9"/>
  <c r="BQ100" i="9"/>
  <c r="BO100" i="9"/>
  <c r="BM100" i="9"/>
  <c r="BK100" i="9"/>
  <c r="BJ100" i="9"/>
  <c r="BH100" i="9"/>
  <c r="BF100" i="9"/>
  <c r="BD100" i="9"/>
  <c r="BB100" i="9"/>
  <c r="AZ100" i="9"/>
  <c r="AY100" i="9"/>
  <c r="AW100" i="9"/>
  <c r="AU100" i="9"/>
  <c r="AS100" i="9"/>
  <c r="AQ100" i="9"/>
  <c r="AO100" i="9"/>
  <c r="AN100" i="9"/>
  <c r="AL100" i="9"/>
  <c r="AJ100" i="9"/>
  <c r="AH100" i="9"/>
  <c r="AF100" i="9"/>
  <c r="AD100" i="9"/>
  <c r="AC100" i="9"/>
  <c r="AA100" i="9"/>
  <c r="Y100" i="9"/>
  <c r="W100" i="9"/>
  <c r="U100" i="9"/>
  <c r="S100" i="9"/>
  <c r="R100" i="9"/>
  <c r="P100" i="9"/>
  <c r="N100" i="9"/>
  <c r="L100" i="9"/>
  <c r="J100" i="9"/>
  <c r="H100" i="9"/>
  <c r="CM99" i="9"/>
  <c r="CK99" i="9"/>
  <c r="CI99" i="9"/>
  <c r="CG99" i="9"/>
  <c r="CF99" i="9"/>
  <c r="CD99" i="9"/>
  <c r="CB99" i="9"/>
  <c r="BZ99" i="9"/>
  <c r="BX99" i="9"/>
  <c r="BV99" i="9"/>
  <c r="BU99" i="9"/>
  <c r="BS99" i="9"/>
  <c r="BQ99" i="9"/>
  <c r="BO99" i="9"/>
  <c r="BM99" i="9"/>
  <c r="BK99" i="9"/>
  <c r="BJ99" i="9"/>
  <c r="BH99" i="9"/>
  <c r="BF99" i="9"/>
  <c r="BD99" i="9"/>
  <c r="BB99" i="9"/>
  <c r="AZ99" i="9"/>
  <c r="AY99" i="9"/>
  <c r="AW99" i="9"/>
  <c r="AU99" i="9"/>
  <c r="AS99" i="9"/>
  <c r="AQ99" i="9"/>
  <c r="AO99" i="9"/>
  <c r="AN99" i="9"/>
  <c r="AL99" i="9"/>
  <c r="AJ99" i="9"/>
  <c r="AH99" i="9"/>
  <c r="AF99" i="9"/>
  <c r="AD99" i="9"/>
  <c r="AC99" i="9"/>
  <c r="AA99" i="9"/>
  <c r="Y99" i="9"/>
  <c r="W99" i="9"/>
  <c r="U99" i="9"/>
  <c r="S99" i="9"/>
  <c r="R99" i="9"/>
  <c r="P99" i="9"/>
  <c r="N99" i="9"/>
  <c r="L99" i="9"/>
  <c r="J99" i="9"/>
  <c r="H99" i="9"/>
  <c r="CM98" i="9"/>
  <c r="CK98" i="9"/>
  <c r="CI98" i="9"/>
  <c r="CG98" i="9"/>
  <c r="CF98" i="9"/>
  <c r="CD98" i="9"/>
  <c r="CB98" i="9"/>
  <c r="BZ98" i="9"/>
  <c r="BX98" i="9"/>
  <c r="BV98" i="9"/>
  <c r="BU98" i="9"/>
  <c r="BS98" i="9"/>
  <c r="BQ98" i="9"/>
  <c r="BO98" i="9"/>
  <c r="BM98" i="9"/>
  <c r="BK98" i="9"/>
  <c r="BJ98" i="9"/>
  <c r="BH98" i="9"/>
  <c r="BF98" i="9"/>
  <c r="BD98" i="9"/>
  <c r="BB98" i="9"/>
  <c r="AZ98" i="9"/>
  <c r="AY98" i="9"/>
  <c r="AW98" i="9"/>
  <c r="AU98" i="9"/>
  <c r="AS98" i="9"/>
  <c r="AQ98" i="9"/>
  <c r="AO98" i="9"/>
  <c r="AN98" i="9"/>
  <c r="AL98" i="9"/>
  <c r="AJ98" i="9"/>
  <c r="AH98" i="9"/>
  <c r="AF98" i="9"/>
  <c r="AD98" i="9"/>
  <c r="AC98" i="9"/>
  <c r="AA98" i="9"/>
  <c r="Y98" i="9"/>
  <c r="W98" i="9"/>
  <c r="U98" i="9"/>
  <c r="S98" i="9"/>
  <c r="R98" i="9"/>
  <c r="P98" i="9"/>
  <c r="N98" i="9"/>
  <c r="L98" i="9"/>
  <c r="J98" i="9"/>
  <c r="H98" i="9"/>
  <c r="CM97" i="9"/>
  <c r="CK97" i="9"/>
  <c r="CI97" i="9"/>
  <c r="CG97" i="9"/>
  <c r="CF97" i="9"/>
  <c r="CD97" i="9"/>
  <c r="CB97" i="9"/>
  <c r="BZ97" i="9"/>
  <c r="BX97" i="9"/>
  <c r="BV97" i="9"/>
  <c r="BU97" i="9"/>
  <c r="BS97" i="9"/>
  <c r="BQ97" i="9"/>
  <c r="BO97" i="9"/>
  <c r="BM97" i="9"/>
  <c r="BK97" i="9"/>
  <c r="BJ97" i="9"/>
  <c r="BH97" i="9"/>
  <c r="BF97" i="9"/>
  <c r="BD97" i="9"/>
  <c r="BB97" i="9"/>
  <c r="AZ97" i="9"/>
  <c r="AY97" i="9"/>
  <c r="AW97" i="9"/>
  <c r="AU97" i="9"/>
  <c r="AS97" i="9"/>
  <c r="AQ97" i="9"/>
  <c r="AO97" i="9"/>
  <c r="AN97" i="9"/>
  <c r="AL97" i="9"/>
  <c r="AJ97" i="9"/>
  <c r="AH97" i="9"/>
  <c r="AF97" i="9"/>
  <c r="AD97" i="9"/>
  <c r="AC97" i="9"/>
  <c r="AA97" i="9"/>
  <c r="Y97" i="9"/>
  <c r="W97" i="9"/>
  <c r="U97" i="9"/>
  <c r="S97" i="9"/>
  <c r="R97" i="9"/>
  <c r="P97" i="9"/>
  <c r="N97" i="9"/>
  <c r="L97" i="9"/>
  <c r="J97" i="9"/>
  <c r="H97" i="9"/>
  <c r="CM96" i="9"/>
  <c r="CK96" i="9"/>
  <c r="CI96" i="9"/>
  <c r="CG96" i="9"/>
  <c r="CF96" i="9"/>
  <c r="CD96" i="9"/>
  <c r="CB96" i="9"/>
  <c r="BZ96" i="9"/>
  <c r="BX96" i="9"/>
  <c r="BV96" i="9"/>
  <c r="BU96" i="9"/>
  <c r="BS96" i="9"/>
  <c r="BQ96" i="9"/>
  <c r="BO96" i="9"/>
  <c r="BM96" i="9"/>
  <c r="BK96" i="9"/>
  <c r="BJ96" i="9"/>
  <c r="BH96" i="9"/>
  <c r="BF96" i="9"/>
  <c r="BD96" i="9"/>
  <c r="BB96" i="9"/>
  <c r="AZ96" i="9"/>
  <c r="AY96" i="9"/>
  <c r="AW96" i="9"/>
  <c r="AU96" i="9"/>
  <c r="AS96" i="9"/>
  <c r="AQ96" i="9"/>
  <c r="AO96" i="9"/>
  <c r="AN96" i="9"/>
  <c r="AL96" i="9"/>
  <c r="AJ96" i="9"/>
  <c r="AH96" i="9"/>
  <c r="AF96" i="9"/>
  <c r="AD96" i="9"/>
  <c r="AC96" i="9"/>
  <c r="AA96" i="9"/>
  <c r="Y96" i="9"/>
  <c r="W96" i="9"/>
  <c r="U96" i="9"/>
  <c r="S96" i="9"/>
  <c r="R96" i="9"/>
  <c r="P96" i="9"/>
  <c r="N96" i="9"/>
  <c r="L96" i="9"/>
  <c r="J96" i="9"/>
  <c r="H96" i="9"/>
  <c r="CM95" i="9"/>
  <c r="CK95" i="9"/>
  <c r="CI95" i="9"/>
  <c r="CG95" i="9"/>
  <c r="CF95" i="9"/>
  <c r="CD95" i="9"/>
  <c r="CB95" i="9"/>
  <c r="BZ95" i="9"/>
  <c r="BX95" i="9"/>
  <c r="BV95" i="9"/>
  <c r="BU95" i="9"/>
  <c r="BS95" i="9"/>
  <c r="BQ95" i="9"/>
  <c r="BO95" i="9"/>
  <c r="BM95" i="9"/>
  <c r="BK95" i="9"/>
  <c r="BJ95" i="9"/>
  <c r="BH95" i="9"/>
  <c r="BF95" i="9"/>
  <c r="BD95" i="9"/>
  <c r="BB95" i="9"/>
  <c r="AZ95" i="9"/>
  <c r="AY95" i="9"/>
  <c r="AW95" i="9"/>
  <c r="AU95" i="9"/>
  <c r="AS95" i="9"/>
  <c r="AQ95" i="9"/>
  <c r="AO95" i="9"/>
  <c r="AN95" i="9"/>
  <c r="AL95" i="9"/>
  <c r="AJ95" i="9"/>
  <c r="AH95" i="9"/>
  <c r="AF95" i="9"/>
  <c r="AD95" i="9"/>
  <c r="AC95" i="9"/>
  <c r="AA95" i="9"/>
  <c r="Y95" i="9"/>
  <c r="W95" i="9"/>
  <c r="U95" i="9"/>
  <c r="S95" i="9"/>
  <c r="R95" i="9"/>
  <c r="P95" i="9"/>
  <c r="N95" i="9"/>
  <c r="L95" i="9"/>
  <c r="J95" i="9"/>
  <c r="H95" i="9"/>
  <c r="CM94" i="9"/>
  <c r="CK94" i="9"/>
  <c r="CI94" i="9"/>
  <c r="CG94" i="9"/>
  <c r="CF94" i="9"/>
  <c r="CD94" i="9"/>
  <c r="CB94" i="9"/>
  <c r="BZ94" i="9"/>
  <c r="BX94" i="9"/>
  <c r="BV94" i="9"/>
  <c r="BU94" i="9"/>
  <c r="BS94" i="9"/>
  <c r="BQ94" i="9"/>
  <c r="BO94" i="9"/>
  <c r="BM94" i="9"/>
  <c r="BK94" i="9"/>
  <c r="BJ94" i="9"/>
  <c r="BH94" i="9"/>
  <c r="BF94" i="9"/>
  <c r="BD94" i="9"/>
  <c r="BB94" i="9"/>
  <c r="AZ94" i="9"/>
  <c r="AY94" i="9"/>
  <c r="AW94" i="9"/>
  <c r="AU94" i="9"/>
  <c r="AS94" i="9"/>
  <c r="AQ94" i="9"/>
  <c r="AO94" i="9"/>
  <c r="AN94" i="9"/>
  <c r="AL94" i="9"/>
  <c r="AJ94" i="9"/>
  <c r="AH94" i="9"/>
  <c r="AF94" i="9"/>
  <c r="AD94" i="9"/>
  <c r="AC94" i="9"/>
  <c r="AA94" i="9"/>
  <c r="Y94" i="9"/>
  <c r="W94" i="9"/>
  <c r="U94" i="9"/>
  <c r="S94" i="9"/>
  <c r="R94" i="9"/>
  <c r="P94" i="9"/>
  <c r="N94" i="9"/>
  <c r="L94" i="9"/>
  <c r="J94" i="9"/>
  <c r="H94" i="9"/>
  <c r="CM93" i="9"/>
  <c r="CK93" i="9"/>
  <c r="CI93" i="9"/>
  <c r="CG93" i="9"/>
  <c r="CF93" i="9"/>
  <c r="CD93" i="9"/>
  <c r="CB93" i="9"/>
  <c r="BZ93" i="9"/>
  <c r="BX93" i="9"/>
  <c r="BV93" i="9"/>
  <c r="BU93" i="9"/>
  <c r="BS93" i="9"/>
  <c r="BQ93" i="9"/>
  <c r="BO93" i="9"/>
  <c r="BM93" i="9"/>
  <c r="BK93" i="9"/>
  <c r="BJ93" i="9"/>
  <c r="BH93" i="9"/>
  <c r="BF93" i="9"/>
  <c r="BD93" i="9"/>
  <c r="BB93" i="9"/>
  <c r="AZ93" i="9"/>
  <c r="AY93" i="9"/>
  <c r="AW93" i="9"/>
  <c r="AU93" i="9"/>
  <c r="AS93" i="9"/>
  <c r="AQ93" i="9"/>
  <c r="AO93" i="9"/>
  <c r="AN93" i="9"/>
  <c r="AL93" i="9"/>
  <c r="AJ93" i="9"/>
  <c r="AH93" i="9"/>
  <c r="AF93" i="9"/>
  <c r="AD93" i="9"/>
  <c r="AC93" i="9"/>
  <c r="AA93" i="9"/>
  <c r="Y93" i="9"/>
  <c r="W93" i="9"/>
  <c r="U93" i="9"/>
  <c r="S93" i="9"/>
  <c r="R93" i="9"/>
  <c r="P93" i="9"/>
  <c r="N93" i="9"/>
  <c r="L93" i="9"/>
  <c r="J93" i="9"/>
  <c r="H93" i="9"/>
  <c r="CM92" i="9"/>
  <c r="CK92" i="9"/>
  <c r="CI92" i="9"/>
  <c r="CG92" i="9"/>
  <c r="CF92" i="9"/>
  <c r="CD92" i="9"/>
  <c r="CB92" i="9"/>
  <c r="BZ92" i="9"/>
  <c r="BX92" i="9"/>
  <c r="BV92" i="9"/>
  <c r="BU92" i="9"/>
  <c r="BS92" i="9"/>
  <c r="BQ92" i="9"/>
  <c r="BO92" i="9"/>
  <c r="BM92" i="9"/>
  <c r="BK92" i="9"/>
  <c r="BJ92" i="9"/>
  <c r="BH92" i="9"/>
  <c r="BF92" i="9"/>
  <c r="BD92" i="9"/>
  <c r="BB92" i="9"/>
  <c r="AZ92" i="9"/>
  <c r="AY92" i="9"/>
  <c r="AW92" i="9"/>
  <c r="AU92" i="9"/>
  <c r="AS92" i="9"/>
  <c r="AQ92" i="9"/>
  <c r="AO92" i="9"/>
  <c r="AN92" i="9"/>
  <c r="AL92" i="9"/>
  <c r="AJ92" i="9"/>
  <c r="AH92" i="9"/>
  <c r="AF92" i="9"/>
  <c r="AD92" i="9"/>
  <c r="AC92" i="9"/>
  <c r="AA92" i="9"/>
  <c r="Y92" i="9"/>
  <c r="W92" i="9"/>
  <c r="U92" i="9"/>
  <c r="S92" i="9"/>
  <c r="R92" i="9"/>
  <c r="P92" i="9"/>
  <c r="N92" i="9"/>
  <c r="L92" i="9"/>
  <c r="J92" i="9"/>
  <c r="H92" i="9"/>
  <c r="CM91" i="9"/>
  <c r="CK91" i="9"/>
  <c r="CI91" i="9"/>
  <c r="CG91" i="9"/>
  <c r="CF91" i="9"/>
  <c r="CD91" i="9"/>
  <c r="CB91" i="9"/>
  <c r="BZ91" i="9"/>
  <c r="BX91" i="9"/>
  <c r="BV91" i="9"/>
  <c r="BU91" i="9"/>
  <c r="BS91" i="9"/>
  <c r="BQ91" i="9"/>
  <c r="BO91" i="9"/>
  <c r="BM91" i="9"/>
  <c r="BK91" i="9"/>
  <c r="BJ91" i="9"/>
  <c r="BH91" i="9"/>
  <c r="BF91" i="9"/>
  <c r="BD91" i="9"/>
  <c r="BB91" i="9"/>
  <c r="AZ91" i="9"/>
  <c r="AY91" i="9"/>
  <c r="AW91" i="9"/>
  <c r="AU91" i="9"/>
  <c r="AS91" i="9"/>
  <c r="AQ91" i="9"/>
  <c r="AO91" i="9"/>
  <c r="AN91" i="9"/>
  <c r="AL91" i="9"/>
  <c r="AJ91" i="9"/>
  <c r="AH91" i="9"/>
  <c r="AF91" i="9"/>
  <c r="AD91" i="9"/>
  <c r="AC91" i="9"/>
  <c r="AA91" i="9"/>
  <c r="Y91" i="9"/>
  <c r="W91" i="9"/>
  <c r="U91" i="9"/>
  <c r="S91" i="9"/>
  <c r="R91" i="9"/>
  <c r="P91" i="9"/>
  <c r="N91" i="9"/>
  <c r="L91" i="9"/>
  <c r="J91" i="9"/>
  <c r="H91" i="9"/>
  <c r="CM90" i="9"/>
  <c r="CK90" i="9"/>
  <c r="CI90" i="9"/>
  <c r="CG90" i="9"/>
  <c r="CF90" i="9"/>
  <c r="CD90" i="9"/>
  <c r="CB90" i="9"/>
  <c r="BZ90" i="9"/>
  <c r="BX90" i="9"/>
  <c r="BV90" i="9"/>
  <c r="BU90" i="9"/>
  <c r="BS90" i="9"/>
  <c r="BQ90" i="9"/>
  <c r="BO90" i="9"/>
  <c r="BM90" i="9"/>
  <c r="BK90" i="9"/>
  <c r="BJ90" i="9"/>
  <c r="BH90" i="9"/>
  <c r="BF90" i="9"/>
  <c r="BD90" i="9"/>
  <c r="BB90" i="9"/>
  <c r="AZ90" i="9"/>
  <c r="AY90" i="9"/>
  <c r="AW90" i="9"/>
  <c r="AU90" i="9"/>
  <c r="AS90" i="9"/>
  <c r="AQ90" i="9"/>
  <c r="AO90" i="9"/>
  <c r="AN90" i="9"/>
  <c r="AL90" i="9"/>
  <c r="AJ90" i="9"/>
  <c r="AH90" i="9"/>
  <c r="AF90" i="9"/>
  <c r="AD90" i="9"/>
  <c r="AC90" i="9"/>
  <c r="AA90" i="9"/>
  <c r="Y90" i="9"/>
  <c r="W90" i="9"/>
  <c r="U90" i="9"/>
  <c r="S90" i="9"/>
  <c r="R90" i="9"/>
  <c r="P90" i="9"/>
  <c r="N90" i="9"/>
  <c r="L90" i="9"/>
  <c r="J90" i="9"/>
  <c r="H90" i="9"/>
  <c r="CM89" i="9"/>
  <c r="CK89" i="9"/>
  <c r="CI89" i="9"/>
  <c r="CG89" i="9"/>
  <c r="CF89" i="9"/>
  <c r="CD89" i="9"/>
  <c r="CB89" i="9"/>
  <c r="BZ89" i="9"/>
  <c r="BX89" i="9"/>
  <c r="BV89" i="9"/>
  <c r="BU89" i="9"/>
  <c r="BS89" i="9"/>
  <c r="BQ89" i="9"/>
  <c r="BO89" i="9"/>
  <c r="BM89" i="9"/>
  <c r="BK89" i="9"/>
  <c r="BJ89" i="9"/>
  <c r="BH89" i="9"/>
  <c r="BF89" i="9"/>
  <c r="BD89" i="9"/>
  <c r="BB89" i="9"/>
  <c r="AZ89" i="9"/>
  <c r="AY89" i="9"/>
  <c r="AW89" i="9"/>
  <c r="AU89" i="9"/>
  <c r="AS89" i="9"/>
  <c r="AQ89" i="9"/>
  <c r="AO89" i="9"/>
  <c r="AN89" i="9"/>
  <c r="AL89" i="9"/>
  <c r="AJ89" i="9"/>
  <c r="AH89" i="9"/>
  <c r="AF89" i="9"/>
  <c r="AD89" i="9"/>
  <c r="AC89" i="9"/>
  <c r="AA89" i="9"/>
  <c r="Y89" i="9"/>
  <c r="W89" i="9"/>
  <c r="U89" i="9"/>
  <c r="S89" i="9"/>
  <c r="R89" i="9"/>
  <c r="P89" i="9"/>
  <c r="N89" i="9"/>
  <c r="L89" i="9"/>
  <c r="J89" i="9"/>
  <c r="H89" i="9"/>
  <c r="CM88" i="9"/>
  <c r="CK88" i="9"/>
  <c r="CI88" i="9"/>
  <c r="CG88" i="9"/>
  <c r="CF88" i="9"/>
  <c r="CD88" i="9"/>
  <c r="CB88" i="9"/>
  <c r="BZ88" i="9"/>
  <c r="BX88" i="9"/>
  <c r="BV88" i="9"/>
  <c r="BU88" i="9"/>
  <c r="BS88" i="9"/>
  <c r="BQ88" i="9"/>
  <c r="BO88" i="9"/>
  <c r="BM88" i="9"/>
  <c r="BK88" i="9"/>
  <c r="BJ88" i="9"/>
  <c r="BH88" i="9"/>
  <c r="BF88" i="9"/>
  <c r="BD88" i="9"/>
  <c r="BB88" i="9"/>
  <c r="AZ88" i="9"/>
  <c r="AY88" i="9"/>
  <c r="AW88" i="9"/>
  <c r="AU88" i="9"/>
  <c r="AS88" i="9"/>
  <c r="AQ88" i="9"/>
  <c r="AO88" i="9"/>
  <c r="AN88" i="9"/>
  <c r="AL88" i="9"/>
  <c r="AJ88" i="9"/>
  <c r="AH88" i="9"/>
  <c r="AF88" i="9"/>
  <c r="AD88" i="9"/>
  <c r="AC88" i="9"/>
  <c r="AA88" i="9"/>
  <c r="Y88" i="9"/>
  <c r="W88" i="9"/>
  <c r="U88" i="9"/>
  <c r="S88" i="9"/>
  <c r="R88" i="9"/>
  <c r="P88" i="9"/>
  <c r="N88" i="9"/>
  <c r="L88" i="9"/>
  <c r="J88" i="9"/>
  <c r="H88" i="9"/>
  <c r="CM87" i="9"/>
  <c r="CK87" i="9"/>
  <c r="CI87" i="9"/>
  <c r="CG87" i="9"/>
  <c r="CF87" i="9"/>
  <c r="CD87" i="9"/>
  <c r="CB87" i="9"/>
  <c r="BZ87" i="9"/>
  <c r="BX87" i="9"/>
  <c r="BV87" i="9"/>
  <c r="BU87" i="9"/>
  <c r="BS87" i="9"/>
  <c r="BQ87" i="9"/>
  <c r="BO87" i="9"/>
  <c r="BM87" i="9"/>
  <c r="BK87" i="9"/>
  <c r="BJ87" i="9"/>
  <c r="BH87" i="9"/>
  <c r="BF87" i="9"/>
  <c r="BD87" i="9"/>
  <c r="BB87" i="9"/>
  <c r="AZ87" i="9"/>
  <c r="AY87" i="9"/>
  <c r="AW87" i="9"/>
  <c r="AU87" i="9"/>
  <c r="AS87" i="9"/>
  <c r="AQ87" i="9"/>
  <c r="AO87" i="9"/>
  <c r="AN87" i="9"/>
  <c r="AL87" i="9"/>
  <c r="AJ87" i="9"/>
  <c r="AH87" i="9"/>
  <c r="AF87" i="9"/>
  <c r="AD87" i="9"/>
  <c r="AC87" i="9"/>
  <c r="AA87" i="9"/>
  <c r="Y87" i="9"/>
  <c r="W87" i="9"/>
  <c r="U87" i="9"/>
  <c r="S87" i="9"/>
  <c r="R87" i="9"/>
  <c r="P87" i="9"/>
  <c r="N87" i="9"/>
  <c r="L87" i="9"/>
  <c r="J87" i="9"/>
  <c r="H87" i="9"/>
  <c r="CM86" i="9"/>
  <c r="CK86" i="9"/>
  <c r="CI86" i="9"/>
  <c r="CG86" i="9"/>
  <c r="CF86" i="9"/>
  <c r="CD86" i="9"/>
  <c r="CB86" i="9"/>
  <c r="BZ86" i="9"/>
  <c r="BX86" i="9"/>
  <c r="BV86" i="9"/>
  <c r="BU86" i="9"/>
  <c r="BS86" i="9"/>
  <c r="BQ86" i="9"/>
  <c r="BO86" i="9"/>
  <c r="BM86" i="9"/>
  <c r="BK86" i="9"/>
  <c r="BJ86" i="9"/>
  <c r="BH86" i="9"/>
  <c r="BF86" i="9"/>
  <c r="BD86" i="9"/>
  <c r="BB86" i="9"/>
  <c r="AZ86" i="9"/>
  <c r="AY86" i="9"/>
  <c r="AW86" i="9"/>
  <c r="AU86" i="9"/>
  <c r="AS86" i="9"/>
  <c r="AQ86" i="9"/>
  <c r="AO86" i="9"/>
  <c r="AN86" i="9"/>
  <c r="AL86" i="9"/>
  <c r="AJ86" i="9"/>
  <c r="AH86" i="9"/>
  <c r="AF86" i="9"/>
  <c r="AD86" i="9"/>
  <c r="AC86" i="9"/>
  <c r="AA86" i="9"/>
  <c r="Y86" i="9"/>
  <c r="W86" i="9"/>
  <c r="U86" i="9"/>
  <c r="S86" i="9"/>
  <c r="R86" i="9"/>
  <c r="P86" i="9"/>
  <c r="N86" i="9"/>
  <c r="L86" i="9"/>
  <c r="J86" i="9"/>
  <c r="H86" i="9"/>
  <c r="CM85" i="9"/>
  <c r="CK85" i="9"/>
  <c r="CI85" i="9"/>
  <c r="CG85" i="9"/>
  <c r="CF85" i="9"/>
  <c r="CD85" i="9"/>
  <c r="CB85" i="9"/>
  <c r="BZ85" i="9"/>
  <c r="BX85" i="9"/>
  <c r="BV85" i="9"/>
  <c r="BU85" i="9"/>
  <c r="BS85" i="9"/>
  <c r="BQ85" i="9"/>
  <c r="BO85" i="9"/>
  <c r="BM85" i="9"/>
  <c r="BK85" i="9"/>
  <c r="BJ85" i="9"/>
  <c r="BH85" i="9"/>
  <c r="BF85" i="9"/>
  <c r="BD85" i="9"/>
  <c r="BB85" i="9"/>
  <c r="AZ85" i="9"/>
  <c r="AY85" i="9"/>
  <c r="AW85" i="9"/>
  <c r="AU85" i="9"/>
  <c r="AS85" i="9"/>
  <c r="AQ85" i="9"/>
  <c r="AO85" i="9"/>
  <c r="AN85" i="9"/>
  <c r="AL85" i="9"/>
  <c r="AJ85" i="9"/>
  <c r="AH85" i="9"/>
  <c r="AF85" i="9"/>
  <c r="AD85" i="9"/>
  <c r="AC85" i="9"/>
  <c r="AA85" i="9"/>
  <c r="Y85" i="9"/>
  <c r="W85" i="9"/>
  <c r="U85" i="9"/>
  <c r="S85" i="9"/>
  <c r="R85" i="9"/>
  <c r="P85" i="9"/>
  <c r="N85" i="9"/>
  <c r="L85" i="9"/>
  <c r="J85" i="9"/>
  <c r="H85" i="9"/>
  <c r="CM84" i="9"/>
  <c r="CK84" i="9"/>
  <c r="CI84" i="9"/>
  <c r="CG84" i="9"/>
  <c r="CF84" i="9"/>
  <c r="CD84" i="9"/>
  <c r="CB84" i="9"/>
  <c r="BZ84" i="9"/>
  <c r="BX84" i="9"/>
  <c r="BV84" i="9"/>
  <c r="BU84" i="9"/>
  <c r="BS84" i="9"/>
  <c r="BQ84" i="9"/>
  <c r="BO84" i="9"/>
  <c r="BM84" i="9"/>
  <c r="BK84" i="9"/>
  <c r="BJ84" i="9"/>
  <c r="BH84" i="9"/>
  <c r="BF84" i="9"/>
  <c r="BD84" i="9"/>
  <c r="BB84" i="9"/>
  <c r="AZ84" i="9"/>
  <c r="AY84" i="9"/>
  <c r="AW84" i="9"/>
  <c r="AU84" i="9"/>
  <c r="AS84" i="9"/>
  <c r="AQ84" i="9"/>
  <c r="AO84" i="9"/>
  <c r="AN84" i="9"/>
  <c r="AL84" i="9"/>
  <c r="AJ84" i="9"/>
  <c r="AH84" i="9"/>
  <c r="AF84" i="9"/>
  <c r="AD84" i="9"/>
  <c r="AC84" i="9"/>
  <c r="AA84" i="9"/>
  <c r="Y84" i="9"/>
  <c r="W84" i="9"/>
  <c r="U84" i="9"/>
  <c r="S84" i="9"/>
  <c r="R84" i="9"/>
  <c r="P84" i="9"/>
  <c r="N84" i="9"/>
  <c r="L84" i="9"/>
  <c r="J84" i="9"/>
  <c r="H84" i="9"/>
  <c r="CM83" i="9"/>
  <c r="CK83" i="9"/>
  <c r="CI83" i="9"/>
  <c r="CG83" i="9"/>
  <c r="CF83" i="9"/>
  <c r="CD83" i="9"/>
  <c r="CB83" i="9"/>
  <c r="BZ83" i="9"/>
  <c r="BX83" i="9"/>
  <c r="BV83" i="9"/>
  <c r="BU83" i="9"/>
  <c r="BS83" i="9"/>
  <c r="BQ83" i="9"/>
  <c r="BO83" i="9"/>
  <c r="BM83" i="9"/>
  <c r="BK83" i="9"/>
  <c r="BJ83" i="9"/>
  <c r="BH83" i="9"/>
  <c r="BF83" i="9"/>
  <c r="BD83" i="9"/>
  <c r="BB83" i="9"/>
  <c r="AZ83" i="9"/>
  <c r="AY83" i="9"/>
  <c r="AW83" i="9"/>
  <c r="AU83" i="9"/>
  <c r="AS83" i="9"/>
  <c r="AQ83" i="9"/>
  <c r="AO83" i="9"/>
  <c r="AN83" i="9"/>
  <c r="AL83" i="9"/>
  <c r="AJ83" i="9"/>
  <c r="AH83" i="9"/>
  <c r="AF83" i="9"/>
  <c r="AD83" i="9"/>
  <c r="AC83" i="9"/>
  <c r="AA83" i="9"/>
  <c r="Y83" i="9"/>
  <c r="W83" i="9"/>
  <c r="U83" i="9"/>
  <c r="S83" i="9"/>
  <c r="R83" i="9"/>
  <c r="P83" i="9"/>
  <c r="N83" i="9"/>
  <c r="L83" i="9"/>
  <c r="J83" i="9"/>
  <c r="H83" i="9"/>
  <c r="CM82" i="9"/>
  <c r="CK82" i="9"/>
  <c r="CI82" i="9"/>
  <c r="CG82" i="9"/>
  <c r="CF82" i="9"/>
  <c r="CD82" i="9"/>
  <c r="CB82" i="9"/>
  <c r="BZ82" i="9"/>
  <c r="BX82" i="9"/>
  <c r="BV82" i="9"/>
  <c r="BU82" i="9"/>
  <c r="BS82" i="9"/>
  <c r="BQ82" i="9"/>
  <c r="BO82" i="9"/>
  <c r="BM82" i="9"/>
  <c r="BK82" i="9"/>
  <c r="BJ82" i="9"/>
  <c r="BH82" i="9"/>
  <c r="BF82" i="9"/>
  <c r="BD82" i="9"/>
  <c r="BB82" i="9"/>
  <c r="AZ82" i="9"/>
  <c r="AY82" i="9"/>
  <c r="AW82" i="9"/>
  <c r="AU82" i="9"/>
  <c r="AS82" i="9"/>
  <c r="AQ82" i="9"/>
  <c r="AO82" i="9"/>
  <c r="AN82" i="9"/>
  <c r="AL82" i="9"/>
  <c r="AJ82" i="9"/>
  <c r="AH82" i="9"/>
  <c r="AF82" i="9"/>
  <c r="AD82" i="9"/>
  <c r="AC82" i="9"/>
  <c r="AA82" i="9"/>
  <c r="Y82" i="9"/>
  <c r="W82" i="9"/>
  <c r="U82" i="9"/>
  <c r="S82" i="9"/>
  <c r="R82" i="9"/>
  <c r="P82" i="9"/>
  <c r="N82" i="9"/>
  <c r="L82" i="9"/>
  <c r="J82" i="9"/>
  <c r="H82" i="9"/>
  <c r="CM81" i="9"/>
  <c r="CK81" i="9"/>
  <c r="CI81" i="9"/>
  <c r="CG81" i="9"/>
  <c r="CF81" i="9"/>
  <c r="CD81" i="9"/>
  <c r="CB81" i="9"/>
  <c r="BZ81" i="9"/>
  <c r="BX81" i="9"/>
  <c r="BV81" i="9"/>
  <c r="BU81" i="9"/>
  <c r="BS81" i="9"/>
  <c r="BQ81" i="9"/>
  <c r="BO81" i="9"/>
  <c r="BM81" i="9"/>
  <c r="BK81" i="9"/>
  <c r="BJ81" i="9"/>
  <c r="BH81" i="9"/>
  <c r="BF81" i="9"/>
  <c r="BD81" i="9"/>
  <c r="BB81" i="9"/>
  <c r="AZ81" i="9"/>
  <c r="AY81" i="9"/>
  <c r="AW81" i="9"/>
  <c r="AU81" i="9"/>
  <c r="AS81" i="9"/>
  <c r="AQ81" i="9"/>
  <c r="AO81" i="9"/>
  <c r="AN81" i="9"/>
  <c r="AL81" i="9"/>
  <c r="AJ81" i="9"/>
  <c r="AH81" i="9"/>
  <c r="AF81" i="9"/>
  <c r="AD81" i="9"/>
  <c r="AC81" i="9"/>
  <c r="AA81" i="9"/>
  <c r="Y81" i="9"/>
  <c r="W81" i="9"/>
  <c r="U81" i="9"/>
  <c r="S81" i="9"/>
  <c r="R81" i="9"/>
  <c r="P81" i="9"/>
  <c r="N81" i="9"/>
  <c r="L81" i="9"/>
  <c r="J81" i="9"/>
  <c r="H81" i="9"/>
  <c r="CM80" i="9"/>
  <c r="CK80" i="9"/>
  <c r="CI80" i="9"/>
  <c r="CG80" i="9"/>
  <c r="CF80" i="9"/>
  <c r="CD80" i="9"/>
  <c r="CB80" i="9"/>
  <c r="BZ80" i="9"/>
  <c r="BX80" i="9"/>
  <c r="BV80" i="9"/>
  <c r="BU80" i="9"/>
  <c r="BS80" i="9"/>
  <c r="BQ80" i="9"/>
  <c r="BO80" i="9"/>
  <c r="BM80" i="9"/>
  <c r="BK80" i="9"/>
  <c r="BJ80" i="9"/>
  <c r="BH80" i="9"/>
  <c r="BF80" i="9"/>
  <c r="BD80" i="9"/>
  <c r="BB80" i="9"/>
  <c r="AZ80" i="9"/>
  <c r="AY80" i="9"/>
  <c r="AW80" i="9"/>
  <c r="AU80" i="9"/>
  <c r="AS80" i="9"/>
  <c r="AQ80" i="9"/>
  <c r="AO80" i="9"/>
  <c r="AN80" i="9"/>
  <c r="AL80" i="9"/>
  <c r="AJ80" i="9"/>
  <c r="AH80" i="9"/>
  <c r="AF80" i="9"/>
  <c r="AD80" i="9"/>
  <c r="AC80" i="9"/>
  <c r="AA80" i="9"/>
  <c r="Y80" i="9"/>
  <c r="W80" i="9"/>
  <c r="U80" i="9"/>
  <c r="S80" i="9"/>
  <c r="R80" i="9"/>
  <c r="P80" i="9"/>
  <c r="N80" i="9"/>
  <c r="L80" i="9"/>
  <c r="J80" i="9"/>
  <c r="CM79" i="9"/>
  <c r="CK79" i="9"/>
  <c r="CI79" i="9"/>
  <c r="CG79" i="9"/>
  <c r="CF79" i="9"/>
  <c r="CD79" i="9"/>
  <c r="CB79" i="9"/>
  <c r="BZ79" i="9"/>
  <c r="BX79" i="9"/>
  <c r="BV79" i="9"/>
  <c r="BU79" i="9"/>
  <c r="BS79" i="9"/>
  <c r="BQ79" i="9"/>
  <c r="BO79" i="9"/>
  <c r="BM79" i="9"/>
  <c r="BK79" i="9"/>
  <c r="BJ79" i="9"/>
  <c r="BH79" i="9"/>
  <c r="BF79" i="9"/>
  <c r="BD79" i="9"/>
  <c r="BB79" i="9"/>
  <c r="AZ79" i="9"/>
  <c r="AY79" i="9"/>
  <c r="AW79" i="9"/>
  <c r="AU79" i="9"/>
  <c r="AS79" i="9"/>
  <c r="AQ79" i="9"/>
  <c r="AO79" i="9"/>
  <c r="AN79" i="9"/>
  <c r="AL79" i="9"/>
  <c r="AJ79" i="9"/>
  <c r="AH79" i="9"/>
  <c r="AF79" i="9"/>
  <c r="AD79" i="9"/>
  <c r="AC79" i="9"/>
  <c r="AA79" i="9"/>
  <c r="Y79" i="9"/>
  <c r="W79" i="9"/>
  <c r="U79" i="9"/>
  <c r="S79" i="9"/>
  <c r="R79" i="9"/>
  <c r="P79" i="9"/>
  <c r="N79" i="9"/>
  <c r="L79" i="9"/>
  <c r="J79" i="9"/>
  <c r="H79" i="9"/>
  <c r="CM78" i="9"/>
  <c r="CK78" i="9"/>
  <c r="CI78" i="9"/>
  <c r="CG78" i="9"/>
  <c r="CF78" i="9"/>
  <c r="CD78" i="9"/>
  <c r="CB78" i="9"/>
  <c r="BZ78" i="9"/>
  <c r="BX78" i="9"/>
  <c r="BV78" i="9"/>
  <c r="BU78" i="9"/>
  <c r="BS78" i="9"/>
  <c r="BQ78" i="9"/>
  <c r="BO78" i="9"/>
  <c r="BM78" i="9"/>
  <c r="BK78" i="9"/>
  <c r="BJ78" i="9"/>
  <c r="BH78" i="9"/>
  <c r="BF78" i="9"/>
  <c r="BD78" i="9"/>
  <c r="BB78" i="9"/>
  <c r="AZ78" i="9"/>
  <c r="AY78" i="9"/>
  <c r="AW78" i="9"/>
  <c r="AU78" i="9"/>
  <c r="AS78" i="9"/>
  <c r="AQ78" i="9"/>
  <c r="AO78" i="9"/>
  <c r="AN78" i="9"/>
  <c r="AL78" i="9"/>
  <c r="AJ78" i="9"/>
  <c r="AH78" i="9"/>
  <c r="AF78" i="9"/>
  <c r="AD78" i="9"/>
  <c r="AC78" i="9"/>
  <c r="AA78" i="9"/>
  <c r="Y78" i="9"/>
  <c r="W78" i="9"/>
  <c r="U78" i="9"/>
  <c r="S78" i="9"/>
  <c r="R78" i="9"/>
  <c r="P78" i="9"/>
  <c r="N78" i="9"/>
  <c r="L78" i="9"/>
  <c r="J78" i="9"/>
  <c r="CM77" i="9"/>
  <c r="CK77" i="9"/>
  <c r="CI77" i="9"/>
  <c r="CG77" i="9"/>
  <c r="CF77" i="9"/>
  <c r="CD77" i="9"/>
  <c r="CB77" i="9"/>
  <c r="BZ77" i="9"/>
  <c r="BX77" i="9"/>
  <c r="BV77" i="9"/>
  <c r="BU77" i="9"/>
  <c r="BS77" i="9"/>
  <c r="BQ77" i="9"/>
  <c r="BO77" i="9"/>
  <c r="BM77" i="9"/>
  <c r="BK77" i="9"/>
  <c r="BJ77" i="9"/>
  <c r="BH77" i="9"/>
  <c r="BF77" i="9"/>
  <c r="BD77" i="9"/>
  <c r="BB77" i="9"/>
  <c r="AZ77" i="9"/>
  <c r="AY77" i="9"/>
  <c r="AW77" i="9"/>
  <c r="AU77" i="9"/>
  <c r="AS77" i="9"/>
  <c r="AQ77" i="9"/>
  <c r="AO77" i="9"/>
  <c r="AN77" i="9"/>
  <c r="AL77" i="9"/>
  <c r="AJ77" i="9"/>
  <c r="AH77" i="9"/>
  <c r="AF77" i="9"/>
  <c r="AD77" i="9"/>
  <c r="AC77" i="9"/>
  <c r="AA77" i="9"/>
  <c r="Y77" i="9"/>
  <c r="W77" i="9"/>
  <c r="U77" i="9"/>
  <c r="S77" i="9"/>
  <c r="R77" i="9"/>
  <c r="P77" i="9"/>
  <c r="N77" i="9"/>
  <c r="L77" i="9"/>
  <c r="J77" i="9"/>
  <c r="H77" i="9"/>
  <c r="CM76" i="9"/>
  <c r="CK76" i="9"/>
  <c r="CI76" i="9"/>
  <c r="CG76" i="9"/>
  <c r="CF76" i="9"/>
  <c r="CD76" i="9"/>
  <c r="CB76" i="9"/>
  <c r="BZ76" i="9"/>
  <c r="BX76" i="9"/>
  <c r="BV76" i="9"/>
  <c r="BU76" i="9"/>
  <c r="BS76" i="9"/>
  <c r="BQ76" i="9"/>
  <c r="BO76" i="9"/>
  <c r="BM76" i="9"/>
  <c r="BK76" i="9"/>
  <c r="BJ76" i="9"/>
  <c r="BH76" i="9"/>
  <c r="BF76" i="9"/>
  <c r="BD76" i="9"/>
  <c r="BB76" i="9"/>
  <c r="AZ76" i="9"/>
  <c r="AY76" i="9"/>
  <c r="AW76" i="9"/>
  <c r="AU76" i="9"/>
  <c r="AS76" i="9"/>
  <c r="AQ76" i="9"/>
  <c r="AO76" i="9"/>
  <c r="AN76" i="9"/>
  <c r="AL76" i="9"/>
  <c r="AJ76" i="9"/>
  <c r="AH76" i="9"/>
  <c r="AF76" i="9"/>
  <c r="AD76" i="9"/>
  <c r="AC76" i="9"/>
  <c r="AA76" i="9"/>
  <c r="Y76" i="9"/>
  <c r="W76" i="9"/>
  <c r="U76" i="9"/>
  <c r="S76" i="9"/>
  <c r="R76" i="9"/>
  <c r="P76" i="9"/>
  <c r="N76" i="9"/>
  <c r="L76" i="9"/>
  <c r="J76" i="9"/>
  <c r="H76" i="9"/>
  <c r="CM75" i="9"/>
  <c r="CK75" i="9"/>
  <c r="CI75" i="9"/>
  <c r="CG75" i="9"/>
  <c r="CF75" i="9"/>
  <c r="CD75" i="9"/>
  <c r="CB75" i="9"/>
  <c r="BZ75" i="9"/>
  <c r="BX75" i="9"/>
  <c r="BV75" i="9"/>
  <c r="BU75" i="9"/>
  <c r="BS75" i="9"/>
  <c r="BQ75" i="9"/>
  <c r="BO75" i="9"/>
  <c r="BM75" i="9"/>
  <c r="BK75" i="9"/>
  <c r="BJ75" i="9"/>
  <c r="BH75" i="9"/>
  <c r="BF75" i="9"/>
  <c r="BD75" i="9"/>
  <c r="BB75" i="9"/>
  <c r="AZ75" i="9"/>
  <c r="AY75" i="9"/>
  <c r="AW75" i="9"/>
  <c r="AU75" i="9"/>
  <c r="AS75" i="9"/>
  <c r="AQ75" i="9"/>
  <c r="AO75" i="9"/>
  <c r="AN75" i="9"/>
  <c r="AL75" i="9"/>
  <c r="AJ75" i="9"/>
  <c r="AH75" i="9"/>
  <c r="AF75" i="9"/>
  <c r="AD75" i="9"/>
  <c r="AC75" i="9"/>
  <c r="AA75" i="9"/>
  <c r="Y75" i="9"/>
  <c r="W75" i="9"/>
  <c r="U75" i="9"/>
  <c r="S75" i="9"/>
  <c r="R75" i="9"/>
  <c r="P75" i="9"/>
  <c r="N75" i="9"/>
  <c r="L75" i="9"/>
  <c r="J75" i="9"/>
  <c r="H75" i="9"/>
  <c r="CM74" i="9"/>
  <c r="CK74" i="9"/>
  <c r="CI74" i="9"/>
  <c r="CG74" i="9"/>
  <c r="CF74" i="9"/>
  <c r="CD74" i="9"/>
  <c r="CB74" i="9"/>
  <c r="BZ74" i="9"/>
  <c r="BX74" i="9"/>
  <c r="BV74" i="9"/>
  <c r="BU74" i="9"/>
  <c r="BS74" i="9"/>
  <c r="BQ74" i="9"/>
  <c r="BO74" i="9"/>
  <c r="BM74" i="9"/>
  <c r="BK74" i="9"/>
  <c r="BJ74" i="9"/>
  <c r="BH74" i="9"/>
  <c r="BF74" i="9"/>
  <c r="BD74" i="9"/>
  <c r="BB74" i="9"/>
  <c r="AZ74" i="9"/>
  <c r="AY74" i="9"/>
  <c r="AW74" i="9"/>
  <c r="AU74" i="9"/>
  <c r="AS74" i="9"/>
  <c r="AQ74" i="9"/>
  <c r="AO74" i="9"/>
  <c r="AN74" i="9"/>
  <c r="AL74" i="9"/>
  <c r="AJ74" i="9"/>
  <c r="AH74" i="9"/>
  <c r="AF74" i="9"/>
  <c r="AD74" i="9"/>
  <c r="AC74" i="9"/>
  <c r="AA74" i="9"/>
  <c r="Y74" i="9"/>
  <c r="W74" i="9"/>
  <c r="U74" i="9"/>
  <c r="S74" i="9"/>
  <c r="R74" i="9"/>
  <c r="P74" i="9"/>
  <c r="N74" i="9"/>
  <c r="L74" i="9"/>
  <c r="J74" i="9"/>
  <c r="H74" i="9"/>
  <c r="CM73" i="9"/>
  <c r="CK73" i="9"/>
  <c r="CI73" i="9"/>
  <c r="CG73" i="9"/>
  <c r="CF73" i="9"/>
  <c r="CD73" i="9"/>
  <c r="CB73" i="9"/>
  <c r="BZ73" i="9"/>
  <c r="BX73" i="9"/>
  <c r="BV73" i="9"/>
  <c r="BU73" i="9"/>
  <c r="BS73" i="9"/>
  <c r="BQ73" i="9"/>
  <c r="BO73" i="9"/>
  <c r="BM73" i="9"/>
  <c r="BK73" i="9"/>
  <c r="BJ73" i="9"/>
  <c r="BH73" i="9"/>
  <c r="BF73" i="9"/>
  <c r="BD73" i="9"/>
  <c r="BB73" i="9"/>
  <c r="AZ73" i="9"/>
  <c r="AY73" i="9"/>
  <c r="AW73" i="9"/>
  <c r="AU73" i="9"/>
  <c r="AS73" i="9"/>
  <c r="AQ73" i="9"/>
  <c r="AO73" i="9"/>
  <c r="AN73" i="9"/>
  <c r="AL73" i="9"/>
  <c r="AJ73" i="9"/>
  <c r="AH73" i="9"/>
  <c r="AF73" i="9"/>
  <c r="AD73" i="9"/>
  <c r="AC73" i="9"/>
  <c r="AA73" i="9"/>
  <c r="Y73" i="9"/>
  <c r="W73" i="9"/>
  <c r="U73" i="9"/>
  <c r="S73" i="9"/>
  <c r="R73" i="9"/>
  <c r="P73" i="9"/>
  <c r="N73" i="9"/>
  <c r="L73" i="9"/>
  <c r="J73" i="9"/>
  <c r="H73" i="9"/>
  <c r="CM72" i="9"/>
  <c r="CK72" i="9"/>
  <c r="CI72" i="9"/>
  <c r="CG72" i="9"/>
  <c r="CF72" i="9"/>
  <c r="CD72" i="9"/>
  <c r="CB72" i="9"/>
  <c r="BZ72" i="9"/>
  <c r="BX72" i="9"/>
  <c r="BV72" i="9"/>
  <c r="BU72" i="9"/>
  <c r="BS72" i="9"/>
  <c r="BQ72" i="9"/>
  <c r="BO72" i="9"/>
  <c r="BM72" i="9"/>
  <c r="BK72" i="9"/>
  <c r="BJ72" i="9"/>
  <c r="BH72" i="9"/>
  <c r="BF72" i="9"/>
  <c r="BD72" i="9"/>
  <c r="BB72" i="9"/>
  <c r="AZ72" i="9"/>
  <c r="AY72" i="9"/>
  <c r="AW72" i="9"/>
  <c r="AU72" i="9"/>
  <c r="AS72" i="9"/>
  <c r="AQ72" i="9"/>
  <c r="AO72" i="9"/>
  <c r="AN72" i="9"/>
  <c r="AL72" i="9"/>
  <c r="AJ72" i="9"/>
  <c r="AH72" i="9"/>
  <c r="AF72" i="9"/>
  <c r="AD72" i="9"/>
  <c r="AC72" i="9"/>
  <c r="AA72" i="9"/>
  <c r="Y72" i="9"/>
  <c r="W72" i="9"/>
  <c r="U72" i="9"/>
  <c r="S72" i="9"/>
  <c r="R72" i="9"/>
  <c r="P72" i="9"/>
  <c r="N72" i="9"/>
  <c r="L72" i="9"/>
  <c r="J72" i="9"/>
  <c r="H72" i="9"/>
  <c r="CM71" i="9"/>
  <c r="CK71" i="9"/>
  <c r="CI71" i="9"/>
  <c r="CG71" i="9"/>
  <c r="CF71" i="9"/>
  <c r="CD71" i="9"/>
  <c r="CB71" i="9"/>
  <c r="BZ71" i="9"/>
  <c r="BX71" i="9"/>
  <c r="BV71" i="9"/>
  <c r="BU71" i="9"/>
  <c r="BS71" i="9"/>
  <c r="BQ71" i="9"/>
  <c r="BO71" i="9"/>
  <c r="BM71" i="9"/>
  <c r="BK71" i="9"/>
  <c r="BJ71" i="9"/>
  <c r="BH71" i="9"/>
  <c r="BF71" i="9"/>
  <c r="BD71" i="9"/>
  <c r="BB71" i="9"/>
  <c r="AZ71" i="9"/>
  <c r="AY71" i="9"/>
  <c r="AW71" i="9"/>
  <c r="AU71" i="9"/>
  <c r="AS71" i="9"/>
  <c r="AQ71" i="9"/>
  <c r="AO71" i="9"/>
  <c r="AN71" i="9"/>
  <c r="AL71" i="9"/>
  <c r="AJ71" i="9"/>
  <c r="AH71" i="9"/>
  <c r="AF71" i="9"/>
  <c r="AD71" i="9"/>
  <c r="AC71" i="9"/>
  <c r="AA71" i="9"/>
  <c r="Y71" i="9"/>
  <c r="W71" i="9"/>
  <c r="U71" i="9"/>
  <c r="S71" i="9"/>
  <c r="R71" i="9"/>
  <c r="P71" i="9"/>
  <c r="N71" i="9"/>
  <c r="L71" i="9"/>
  <c r="J71" i="9"/>
  <c r="H71" i="9"/>
  <c r="CM70" i="9"/>
  <c r="CK70" i="9"/>
  <c r="CI70" i="9"/>
  <c r="CG70" i="9"/>
  <c r="CF70" i="9"/>
  <c r="CD70" i="9"/>
  <c r="CB70" i="9"/>
  <c r="BZ70" i="9"/>
  <c r="BX70" i="9"/>
  <c r="BV70" i="9"/>
  <c r="BU70" i="9"/>
  <c r="BS70" i="9"/>
  <c r="BQ70" i="9"/>
  <c r="BO70" i="9"/>
  <c r="BM70" i="9"/>
  <c r="BK70" i="9"/>
  <c r="BJ70" i="9"/>
  <c r="BH70" i="9"/>
  <c r="BF70" i="9"/>
  <c r="BD70" i="9"/>
  <c r="BB70" i="9"/>
  <c r="AZ70" i="9"/>
  <c r="AY70" i="9"/>
  <c r="AW70" i="9"/>
  <c r="AU70" i="9"/>
  <c r="AS70" i="9"/>
  <c r="AQ70" i="9"/>
  <c r="AO70" i="9"/>
  <c r="AN70" i="9"/>
  <c r="AL70" i="9"/>
  <c r="AJ70" i="9"/>
  <c r="AH70" i="9"/>
  <c r="AF70" i="9"/>
  <c r="AD70" i="9"/>
  <c r="AC70" i="9"/>
  <c r="AA70" i="9"/>
  <c r="Y70" i="9"/>
  <c r="W70" i="9"/>
  <c r="U70" i="9"/>
  <c r="S70" i="9"/>
  <c r="R70" i="9"/>
  <c r="P70" i="9"/>
  <c r="N70" i="9"/>
  <c r="L70" i="9"/>
  <c r="J70" i="9"/>
  <c r="H70" i="9"/>
  <c r="CM69" i="9"/>
  <c r="CK69" i="9"/>
  <c r="CI69" i="9"/>
  <c r="CG69" i="9"/>
  <c r="CF69" i="9"/>
  <c r="CD69" i="9"/>
  <c r="CB69" i="9"/>
  <c r="BZ69" i="9"/>
  <c r="BX69" i="9"/>
  <c r="BV69" i="9"/>
  <c r="BU69" i="9"/>
  <c r="BS69" i="9"/>
  <c r="BQ69" i="9"/>
  <c r="BO69" i="9"/>
  <c r="BM69" i="9"/>
  <c r="BK69" i="9"/>
  <c r="BJ69" i="9"/>
  <c r="BH69" i="9"/>
  <c r="BF69" i="9"/>
  <c r="BD69" i="9"/>
  <c r="BB69" i="9"/>
  <c r="AZ69" i="9"/>
  <c r="AY69" i="9"/>
  <c r="AW69" i="9"/>
  <c r="AU69" i="9"/>
  <c r="AS69" i="9"/>
  <c r="AQ69" i="9"/>
  <c r="AO69" i="9"/>
  <c r="AN69" i="9"/>
  <c r="AL69" i="9"/>
  <c r="AJ69" i="9"/>
  <c r="AH69" i="9"/>
  <c r="AF69" i="9"/>
  <c r="AD69" i="9"/>
  <c r="AC69" i="9"/>
  <c r="AA69" i="9"/>
  <c r="Y69" i="9"/>
  <c r="W69" i="9"/>
  <c r="U69" i="9"/>
  <c r="S69" i="9"/>
  <c r="R69" i="9"/>
  <c r="P69" i="9"/>
  <c r="N69" i="9"/>
  <c r="L69" i="9"/>
  <c r="J69" i="9"/>
  <c r="H69" i="9"/>
  <c r="CM68" i="9"/>
  <c r="CK68" i="9"/>
  <c r="CI68" i="9"/>
  <c r="CG68" i="9"/>
  <c r="CF68" i="9"/>
  <c r="CD68" i="9"/>
  <c r="CB68" i="9"/>
  <c r="BZ68" i="9"/>
  <c r="BX68" i="9"/>
  <c r="BV68" i="9"/>
  <c r="BU68" i="9"/>
  <c r="BS68" i="9"/>
  <c r="BQ68" i="9"/>
  <c r="BO68" i="9"/>
  <c r="BM68" i="9"/>
  <c r="BK68" i="9"/>
  <c r="BJ68" i="9"/>
  <c r="BH68" i="9"/>
  <c r="BF68" i="9"/>
  <c r="BD68" i="9"/>
  <c r="BB68" i="9"/>
  <c r="AZ68" i="9"/>
  <c r="AY68" i="9"/>
  <c r="AW68" i="9"/>
  <c r="AU68" i="9"/>
  <c r="AS68" i="9"/>
  <c r="AQ68" i="9"/>
  <c r="AO68" i="9"/>
  <c r="AN68" i="9"/>
  <c r="AL68" i="9"/>
  <c r="AJ68" i="9"/>
  <c r="AH68" i="9"/>
  <c r="AF68" i="9"/>
  <c r="AD68" i="9"/>
  <c r="AC68" i="9"/>
  <c r="AA68" i="9"/>
  <c r="Y68" i="9"/>
  <c r="W68" i="9"/>
  <c r="U68" i="9"/>
  <c r="S68" i="9"/>
  <c r="R68" i="9"/>
  <c r="P68" i="9"/>
  <c r="N68" i="9"/>
  <c r="L68" i="9"/>
  <c r="J68" i="9"/>
  <c r="H68" i="9"/>
  <c r="CM67" i="9"/>
  <c r="CK67" i="9"/>
  <c r="CI67" i="9"/>
  <c r="CG67" i="9"/>
  <c r="CF67" i="9"/>
  <c r="CD67" i="9"/>
  <c r="CB67" i="9"/>
  <c r="BZ67" i="9"/>
  <c r="BX67" i="9"/>
  <c r="BV67" i="9"/>
  <c r="BU67" i="9"/>
  <c r="BS67" i="9"/>
  <c r="BQ67" i="9"/>
  <c r="BO67" i="9"/>
  <c r="BM67" i="9"/>
  <c r="BK67" i="9"/>
  <c r="BJ67" i="9"/>
  <c r="BH67" i="9"/>
  <c r="BF67" i="9"/>
  <c r="BD67" i="9"/>
  <c r="BB67" i="9"/>
  <c r="AZ67" i="9"/>
  <c r="AY67" i="9"/>
  <c r="AW67" i="9"/>
  <c r="AU67" i="9"/>
  <c r="AS67" i="9"/>
  <c r="AQ67" i="9"/>
  <c r="AO67" i="9"/>
  <c r="AN67" i="9"/>
  <c r="AL67" i="9"/>
  <c r="AJ67" i="9"/>
  <c r="AH67" i="9"/>
  <c r="AF67" i="9"/>
  <c r="AD67" i="9"/>
  <c r="AC67" i="9"/>
  <c r="AA67" i="9"/>
  <c r="Y67" i="9"/>
  <c r="W67" i="9"/>
  <c r="U67" i="9"/>
  <c r="S67" i="9"/>
  <c r="R67" i="9"/>
  <c r="P67" i="9"/>
  <c r="N67" i="9"/>
  <c r="L67" i="9"/>
  <c r="J67" i="9"/>
  <c r="H67" i="9"/>
  <c r="CM66" i="9"/>
  <c r="CK66" i="9"/>
  <c r="CI66" i="9"/>
  <c r="CG66" i="9"/>
  <c r="CF66" i="9"/>
  <c r="CD66" i="9"/>
  <c r="CB66" i="9"/>
  <c r="BZ66" i="9"/>
  <c r="BX66" i="9"/>
  <c r="BV66" i="9"/>
  <c r="BU66" i="9"/>
  <c r="BS66" i="9"/>
  <c r="BQ66" i="9"/>
  <c r="BO66" i="9"/>
  <c r="BM66" i="9"/>
  <c r="BK66" i="9"/>
  <c r="BJ66" i="9"/>
  <c r="BH66" i="9"/>
  <c r="BF66" i="9"/>
  <c r="BD66" i="9"/>
  <c r="BB66" i="9"/>
  <c r="AZ66" i="9"/>
  <c r="AY66" i="9"/>
  <c r="AW66" i="9"/>
  <c r="AU66" i="9"/>
  <c r="AS66" i="9"/>
  <c r="AQ66" i="9"/>
  <c r="AO66" i="9"/>
  <c r="AN66" i="9"/>
  <c r="AL66" i="9"/>
  <c r="AJ66" i="9"/>
  <c r="AH66" i="9"/>
  <c r="AF66" i="9"/>
  <c r="AD66" i="9"/>
  <c r="AC66" i="9"/>
  <c r="AA66" i="9"/>
  <c r="Y66" i="9"/>
  <c r="W66" i="9"/>
  <c r="U66" i="9"/>
  <c r="S66" i="9"/>
  <c r="R66" i="9"/>
  <c r="P66" i="9"/>
  <c r="N66" i="9"/>
  <c r="L66" i="9"/>
  <c r="J66" i="9"/>
  <c r="H66" i="9"/>
  <c r="CM65" i="9"/>
  <c r="CK65" i="9"/>
  <c r="CI65" i="9"/>
  <c r="CG65" i="9"/>
  <c r="CF65" i="9"/>
  <c r="CD65" i="9"/>
  <c r="CB65" i="9"/>
  <c r="BZ65" i="9"/>
  <c r="BX65" i="9"/>
  <c r="BV65" i="9"/>
  <c r="BU65" i="9"/>
  <c r="BS65" i="9"/>
  <c r="BQ65" i="9"/>
  <c r="BO65" i="9"/>
  <c r="BM65" i="9"/>
  <c r="BK65" i="9"/>
  <c r="BJ65" i="9"/>
  <c r="BH65" i="9"/>
  <c r="BF65" i="9"/>
  <c r="BD65" i="9"/>
  <c r="BB65" i="9"/>
  <c r="AZ65" i="9"/>
  <c r="AY65" i="9"/>
  <c r="AW65" i="9"/>
  <c r="AU65" i="9"/>
  <c r="AS65" i="9"/>
  <c r="AQ65" i="9"/>
  <c r="AO65" i="9"/>
  <c r="AN65" i="9"/>
  <c r="AL65" i="9"/>
  <c r="AJ65" i="9"/>
  <c r="AH65" i="9"/>
  <c r="AF65" i="9"/>
  <c r="AD65" i="9"/>
  <c r="AC65" i="9"/>
  <c r="AA65" i="9"/>
  <c r="Y65" i="9"/>
  <c r="W65" i="9"/>
  <c r="U65" i="9"/>
  <c r="S65" i="9"/>
  <c r="R65" i="9"/>
  <c r="P65" i="9"/>
  <c r="N65" i="9"/>
  <c r="L65" i="9"/>
  <c r="J65" i="9"/>
  <c r="H65" i="9"/>
  <c r="CM64" i="9"/>
  <c r="CK64" i="9"/>
  <c r="CI64" i="9"/>
  <c r="CG64" i="9"/>
  <c r="CF64" i="9"/>
  <c r="CD64" i="9"/>
  <c r="CB64" i="9"/>
  <c r="BZ64" i="9"/>
  <c r="BX64" i="9"/>
  <c r="BV64" i="9"/>
  <c r="BU64" i="9"/>
  <c r="BS64" i="9"/>
  <c r="BQ64" i="9"/>
  <c r="BO64" i="9"/>
  <c r="BM64" i="9"/>
  <c r="BK64" i="9"/>
  <c r="BJ64" i="9"/>
  <c r="BH64" i="9"/>
  <c r="BF64" i="9"/>
  <c r="BD64" i="9"/>
  <c r="BB64" i="9"/>
  <c r="AZ64" i="9"/>
  <c r="AY64" i="9"/>
  <c r="AW64" i="9"/>
  <c r="AU64" i="9"/>
  <c r="AS64" i="9"/>
  <c r="AQ64" i="9"/>
  <c r="AO64" i="9"/>
  <c r="AN64" i="9"/>
  <c r="AL64" i="9"/>
  <c r="AJ64" i="9"/>
  <c r="AH64" i="9"/>
  <c r="AF64" i="9"/>
  <c r="AD64" i="9"/>
  <c r="AC64" i="9"/>
  <c r="AA64" i="9"/>
  <c r="Y64" i="9"/>
  <c r="W64" i="9"/>
  <c r="U64" i="9"/>
  <c r="S64" i="9"/>
  <c r="R64" i="9"/>
  <c r="P64" i="9"/>
  <c r="N64" i="9"/>
  <c r="L64" i="9"/>
  <c r="J64" i="9"/>
  <c r="CM63" i="9"/>
  <c r="CK63" i="9"/>
  <c r="CI63" i="9"/>
  <c r="CG63" i="9"/>
  <c r="CF63" i="9"/>
  <c r="CD63" i="9"/>
  <c r="CB63" i="9"/>
  <c r="BZ63" i="9"/>
  <c r="BX63" i="9"/>
  <c r="BV63" i="9"/>
  <c r="BU63" i="9"/>
  <c r="BS63" i="9"/>
  <c r="BQ63" i="9"/>
  <c r="BO63" i="9"/>
  <c r="BM63" i="9"/>
  <c r="BK63" i="9"/>
  <c r="BJ63" i="9"/>
  <c r="BH63" i="9"/>
  <c r="BF63" i="9"/>
  <c r="BD63" i="9"/>
  <c r="BB63" i="9"/>
  <c r="AZ63" i="9"/>
  <c r="AY63" i="9"/>
  <c r="AW63" i="9"/>
  <c r="AU63" i="9"/>
  <c r="AS63" i="9"/>
  <c r="AQ63" i="9"/>
  <c r="AO63" i="9"/>
  <c r="AN63" i="9"/>
  <c r="AL63" i="9"/>
  <c r="AJ63" i="9"/>
  <c r="AH63" i="9"/>
  <c r="AF63" i="9"/>
  <c r="AD63" i="9"/>
  <c r="AC63" i="9"/>
  <c r="AA63" i="9"/>
  <c r="Y63" i="9"/>
  <c r="W63" i="9"/>
  <c r="U63" i="9"/>
  <c r="S63" i="9"/>
  <c r="R63" i="9"/>
  <c r="P63" i="9"/>
  <c r="N63" i="9"/>
  <c r="L63" i="9"/>
  <c r="J63" i="9"/>
  <c r="H63" i="9"/>
  <c r="CM62" i="9"/>
  <c r="CK62" i="9"/>
  <c r="CI62" i="9"/>
  <c r="CG62" i="9"/>
  <c r="CF62" i="9"/>
  <c r="CD62" i="9"/>
  <c r="CB62" i="9"/>
  <c r="BZ62" i="9"/>
  <c r="BX62" i="9"/>
  <c r="BV62" i="9"/>
  <c r="BU62" i="9"/>
  <c r="BS62" i="9"/>
  <c r="BQ62" i="9"/>
  <c r="BO62" i="9"/>
  <c r="BM62" i="9"/>
  <c r="BK62" i="9"/>
  <c r="BJ62" i="9"/>
  <c r="BH62" i="9"/>
  <c r="BF62" i="9"/>
  <c r="BD62" i="9"/>
  <c r="BB62" i="9"/>
  <c r="AZ62" i="9"/>
  <c r="AY62" i="9"/>
  <c r="AW62" i="9"/>
  <c r="AU62" i="9"/>
  <c r="AS62" i="9"/>
  <c r="AQ62" i="9"/>
  <c r="AO62" i="9"/>
  <c r="AN62" i="9"/>
  <c r="AL62" i="9"/>
  <c r="AJ62" i="9"/>
  <c r="AH62" i="9"/>
  <c r="AF62" i="9"/>
  <c r="AD62" i="9"/>
  <c r="AC62" i="9"/>
  <c r="AA62" i="9"/>
  <c r="Y62" i="9"/>
  <c r="W62" i="9"/>
  <c r="U62" i="9"/>
  <c r="S62" i="9"/>
  <c r="R62" i="9"/>
  <c r="P62" i="9"/>
  <c r="N62" i="9"/>
  <c r="L62" i="9"/>
  <c r="J62" i="9"/>
  <c r="H62" i="9"/>
  <c r="CM61" i="9"/>
  <c r="CK61" i="9"/>
  <c r="CI61" i="9"/>
  <c r="CG61" i="9"/>
  <c r="CF61" i="9"/>
  <c r="CD61" i="9"/>
  <c r="CB61" i="9"/>
  <c r="BZ61" i="9"/>
  <c r="BX61" i="9"/>
  <c r="BV61" i="9"/>
  <c r="BU61" i="9"/>
  <c r="BS61" i="9"/>
  <c r="BQ61" i="9"/>
  <c r="BO61" i="9"/>
  <c r="BM61" i="9"/>
  <c r="BK61" i="9"/>
  <c r="BJ61" i="9"/>
  <c r="BH61" i="9"/>
  <c r="BF61" i="9"/>
  <c r="BD61" i="9"/>
  <c r="BB61" i="9"/>
  <c r="AZ61" i="9"/>
  <c r="AY61" i="9"/>
  <c r="AW61" i="9"/>
  <c r="AU61" i="9"/>
  <c r="AS61" i="9"/>
  <c r="AQ61" i="9"/>
  <c r="AO61" i="9"/>
  <c r="AN61" i="9"/>
  <c r="AL61" i="9"/>
  <c r="AJ61" i="9"/>
  <c r="AH61" i="9"/>
  <c r="AF61" i="9"/>
  <c r="AD61" i="9"/>
  <c r="AC61" i="9"/>
  <c r="AA61" i="9"/>
  <c r="Y61" i="9"/>
  <c r="W61" i="9"/>
  <c r="U61" i="9"/>
  <c r="S61" i="9"/>
  <c r="R61" i="9"/>
  <c r="P61" i="9"/>
  <c r="N61" i="9"/>
  <c r="L61" i="9"/>
  <c r="J61" i="9"/>
  <c r="H61" i="9"/>
  <c r="CM60" i="9"/>
  <c r="CK60" i="9"/>
  <c r="CI60" i="9"/>
  <c r="CG60" i="9"/>
  <c r="CF60" i="9"/>
  <c r="CD60" i="9"/>
  <c r="CB60" i="9"/>
  <c r="BZ60" i="9"/>
  <c r="BX60" i="9"/>
  <c r="BV60" i="9"/>
  <c r="BU60" i="9"/>
  <c r="BS60" i="9"/>
  <c r="BQ60" i="9"/>
  <c r="BO60" i="9"/>
  <c r="BM60" i="9"/>
  <c r="BK60" i="9"/>
  <c r="BJ60" i="9"/>
  <c r="BH60" i="9"/>
  <c r="BF60" i="9"/>
  <c r="BD60" i="9"/>
  <c r="BB60" i="9"/>
  <c r="AZ60" i="9"/>
  <c r="AY60" i="9"/>
  <c r="AW60" i="9"/>
  <c r="AU60" i="9"/>
  <c r="AS60" i="9"/>
  <c r="AQ60" i="9"/>
  <c r="AO60" i="9"/>
  <c r="AN60" i="9"/>
  <c r="AL60" i="9"/>
  <c r="AJ60" i="9"/>
  <c r="AH60" i="9"/>
  <c r="AF60" i="9"/>
  <c r="AD60" i="9"/>
  <c r="AC60" i="9"/>
  <c r="AA60" i="9"/>
  <c r="Y60" i="9"/>
  <c r="W60" i="9"/>
  <c r="U60" i="9"/>
  <c r="S60" i="9"/>
  <c r="R60" i="9"/>
  <c r="P60" i="9"/>
  <c r="N60" i="9"/>
  <c r="L60" i="9"/>
  <c r="J60" i="9"/>
  <c r="H60" i="9"/>
  <c r="CM59" i="9"/>
  <c r="CK59" i="9"/>
  <c r="CI59" i="9"/>
  <c r="CG59" i="9"/>
  <c r="CF59" i="9"/>
  <c r="CD59" i="9"/>
  <c r="CB59" i="9"/>
  <c r="BZ59" i="9"/>
  <c r="BX59" i="9"/>
  <c r="BV59" i="9"/>
  <c r="BU59" i="9"/>
  <c r="BS59" i="9"/>
  <c r="BQ59" i="9"/>
  <c r="BO59" i="9"/>
  <c r="BM59" i="9"/>
  <c r="BK59" i="9"/>
  <c r="BJ59" i="9"/>
  <c r="BH59" i="9"/>
  <c r="BF59" i="9"/>
  <c r="BD59" i="9"/>
  <c r="BB59" i="9"/>
  <c r="AZ59" i="9"/>
  <c r="AY59" i="9"/>
  <c r="AW59" i="9"/>
  <c r="AU59" i="9"/>
  <c r="AS59" i="9"/>
  <c r="AQ59" i="9"/>
  <c r="AO59" i="9"/>
  <c r="AN59" i="9"/>
  <c r="AL59" i="9"/>
  <c r="AJ59" i="9"/>
  <c r="AH59" i="9"/>
  <c r="AF59" i="9"/>
  <c r="AD59" i="9"/>
  <c r="AC59" i="9"/>
  <c r="AA59" i="9"/>
  <c r="Y59" i="9"/>
  <c r="W59" i="9"/>
  <c r="U59" i="9"/>
  <c r="S59" i="9"/>
  <c r="R59" i="9"/>
  <c r="P59" i="9"/>
  <c r="N59" i="9"/>
  <c r="L59" i="9"/>
  <c r="J59" i="9"/>
  <c r="CM58" i="9"/>
  <c r="CK58" i="9"/>
  <c r="CI58" i="9"/>
  <c r="CG58" i="9"/>
  <c r="CF58" i="9"/>
  <c r="CD58" i="9"/>
  <c r="CB58" i="9"/>
  <c r="BZ58" i="9"/>
  <c r="BX58" i="9"/>
  <c r="BV58" i="9"/>
  <c r="BU58" i="9"/>
  <c r="BS58" i="9"/>
  <c r="BQ58" i="9"/>
  <c r="BO58" i="9"/>
  <c r="BM58" i="9"/>
  <c r="BK58" i="9"/>
  <c r="BJ58" i="9"/>
  <c r="BH58" i="9"/>
  <c r="BF58" i="9"/>
  <c r="BD58" i="9"/>
  <c r="BB58" i="9"/>
  <c r="AZ58" i="9"/>
  <c r="AY58" i="9"/>
  <c r="AW58" i="9"/>
  <c r="AU58" i="9"/>
  <c r="AS58" i="9"/>
  <c r="AQ58" i="9"/>
  <c r="AO58" i="9"/>
  <c r="AN58" i="9"/>
  <c r="AL58" i="9"/>
  <c r="AJ58" i="9"/>
  <c r="AH58" i="9"/>
  <c r="AF58" i="9"/>
  <c r="AD58" i="9"/>
  <c r="AC58" i="9"/>
  <c r="AA58" i="9"/>
  <c r="Y58" i="9"/>
  <c r="W58" i="9"/>
  <c r="U58" i="9"/>
  <c r="S58" i="9"/>
  <c r="R58" i="9"/>
  <c r="P58" i="9"/>
  <c r="N58" i="9"/>
  <c r="L58" i="9"/>
  <c r="J58" i="9"/>
  <c r="H58" i="9"/>
  <c r="CM57" i="9"/>
  <c r="CK57" i="9"/>
  <c r="CI57" i="9"/>
  <c r="CG57" i="9"/>
  <c r="CF57" i="9"/>
  <c r="CD57" i="9"/>
  <c r="CB57" i="9"/>
  <c r="BZ57" i="9"/>
  <c r="BX57" i="9"/>
  <c r="BV57" i="9"/>
  <c r="BU57" i="9"/>
  <c r="BS57" i="9"/>
  <c r="BQ57" i="9"/>
  <c r="BO57" i="9"/>
  <c r="BM57" i="9"/>
  <c r="BK57" i="9"/>
  <c r="BJ57" i="9"/>
  <c r="BH57" i="9"/>
  <c r="BF57" i="9"/>
  <c r="BD57" i="9"/>
  <c r="BB57" i="9"/>
  <c r="AZ57" i="9"/>
  <c r="AY57" i="9"/>
  <c r="AW57" i="9"/>
  <c r="AU57" i="9"/>
  <c r="AS57" i="9"/>
  <c r="AQ57" i="9"/>
  <c r="AO57" i="9"/>
  <c r="AN57" i="9"/>
  <c r="AL57" i="9"/>
  <c r="AJ57" i="9"/>
  <c r="AH57" i="9"/>
  <c r="AF57" i="9"/>
  <c r="AD57" i="9"/>
  <c r="AC57" i="9"/>
  <c r="AA57" i="9"/>
  <c r="Y57" i="9"/>
  <c r="W57" i="9"/>
  <c r="U57" i="9"/>
  <c r="S57" i="9"/>
  <c r="R57" i="9"/>
  <c r="P57" i="9"/>
  <c r="N57" i="9"/>
  <c r="L57" i="9"/>
  <c r="J57" i="9"/>
  <c r="H57" i="9"/>
  <c r="CM56" i="9"/>
  <c r="CK56" i="9"/>
  <c r="CI56" i="9"/>
  <c r="CG56" i="9"/>
  <c r="CF56" i="9"/>
  <c r="CD56" i="9"/>
  <c r="CB56" i="9"/>
  <c r="BZ56" i="9"/>
  <c r="BX56" i="9"/>
  <c r="BV56" i="9"/>
  <c r="BU56" i="9"/>
  <c r="BS56" i="9"/>
  <c r="BQ56" i="9"/>
  <c r="BO56" i="9"/>
  <c r="BM56" i="9"/>
  <c r="BK56" i="9"/>
  <c r="BJ56" i="9"/>
  <c r="BH56" i="9"/>
  <c r="BF56" i="9"/>
  <c r="BD56" i="9"/>
  <c r="BB56" i="9"/>
  <c r="AZ56" i="9"/>
  <c r="AY56" i="9"/>
  <c r="AW56" i="9"/>
  <c r="AU56" i="9"/>
  <c r="AS56" i="9"/>
  <c r="AQ56" i="9"/>
  <c r="AO56" i="9"/>
  <c r="AN56" i="9"/>
  <c r="AL56" i="9"/>
  <c r="AJ56" i="9"/>
  <c r="AH56" i="9"/>
  <c r="AF56" i="9"/>
  <c r="AD56" i="9"/>
  <c r="AC56" i="9"/>
  <c r="AA56" i="9"/>
  <c r="Y56" i="9"/>
  <c r="W56" i="9"/>
  <c r="U56" i="9"/>
  <c r="S56" i="9"/>
  <c r="R56" i="9"/>
  <c r="P56" i="9"/>
  <c r="N56" i="9"/>
  <c r="L56" i="9"/>
  <c r="J56" i="9"/>
  <c r="H56" i="9"/>
  <c r="CM55" i="9"/>
  <c r="CK55" i="9"/>
  <c r="CI55" i="9"/>
  <c r="CG55" i="9"/>
  <c r="CF55" i="9"/>
  <c r="CD55" i="9"/>
  <c r="CB55" i="9"/>
  <c r="BZ55" i="9"/>
  <c r="BX55" i="9"/>
  <c r="BV55" i="9"/>
  <c r="BU55" i="9"/>
  <c r="BS55" i="9"/>
  <c r="BQ55" i="9"/>
  <c r="BO55" i="9"/>
  <c r="BM55" i="9"/>
  <c r="BK55" i="9"/>
  <c r="BJ55" i="9"/>
  <c r="BH55" i="9"/>
  <c r="BF55" i="9"/>
  <c r="BD55" i="9"/>
  <c r="BB55" i="9"/>
  <c r="AZ55" i="9"/>
  <c r="AY55" i="9"/>
  <c r="AW55" i="9"/>
  <c r="AU55" i="9"/>
  <c r="AS55" i="9"/>
  <c r="AQ55" i="9"/>
  <c r="AO55" i="9"/>
  <c r="AN55" i="9"/>
  <c r="AL55" i="9"/>
  <c r="AJ55" i="9"/>
  <c r="AH55" i="9"/>
  <c r="AF55" i="9"/>
  <c r="AD55" i="9"/>
  <c r="AC55" i="9"/>
  <c r="AA55" i="9"/>
  <c r="Y55" i="9"/>
  <c r="W55" i="9"/>
  <c r="U55" i="9"/>
  <c r="S55" i="9"/>
  <c r="R55" i="9"/>
  <c r="P55" i="9"/>
  <c r="N55" i="9"/>
  <c r="L55" i="9"/>
  <c r="J55" i="9"/>
  <c r="H55" i="9"/>
  <c r="CM54" i="9"/>
  <c r="CK54" i="9"/>
  <c r="CI54" i="9"/>
  <c r="CG54" i="9"/>
  <c r="CF54" i="9"/>
  <c r="CD54" i="9"/>
  <c r="CB54" i="9"/>
  <c r="BZ54" i="9"/>
  <c r="BX54" i="9"/>
  <c r="BV54" i="9"/>
  <c r="BU54" i="9"/>
  <c r="BS54" i="9"/>
  <c r="BQ54" i="9"/>
  <c r="BO54" i="9"/>
  <c r="BM54" i="9"/>
  <c r="BK54" i="9"/>
  <c r="BJ54" i="9"/>
  <c r="BH54" i="9"/>
  <c r="BF54" i="9"/>
  <c r="BD54" i="9"/>
  <c r="BB54" i="9"/>
  <c r="AZ54" i="9"/>
  <c r="AY54" i="9"/>
  <c r="AW54" i="9"/>
  <c r="AU54" i="9"/>
  <c r="AS54" i="9"/>
  <c r="AQ54" i="9"/>
  <c r="AO54" i="9"/>
  <c r="AN54" i="9"/>
  <c r="AL54" i="9"/>
  <c r="AJ54" i="9"/>
  <c r="AH54" i="9"/>
  <c r="AF54" i="9"/>
  <c r="AD54" i="9"/>
  <c r="AC54" i="9"/>
  <c r="AA54" i="9"/>
  <c r="Y54" i="9"/>
  <c r="W54" i="9"/>
  <c r="U54" i="9"/>
  <c r="S54" i="9"/>
  <c r="R54" i="9"/>
  <c r="P54" i="9"/>
  <c r="N54" i="9"/>
  <c r="L54" i="9"/>
  <c r="J54" i="9"/>
  <c r="H54" i="9"/>
  <c r="CM53" i="9"/>
  <c r="CK53" i="9"/>
  <c r="CI53" i="9"/>
  <c r="CG53" i="9"/>
  <c r="CF53" i="9"/>
  <c r="CD53" i="9"/>
  <c r="CB53" i="9"/>
  <c r="BZ53" i="9"/>
  <c r="BX53" i="9"/>
  <c r="BV53" i="9"/>
  <c r="BU53" i="9"/>
  <c r="BS53" i="9"/>
  <c r="BQ53" i="9"/>
  <c r="BO53" i="9"/>
  <c r="BM53" i="9"/>
  <c r="BK53" i="9"/>
  <c r="BJ53" i="9"/>
  <c r="BH53" i="9"/>
  <c r="BF53" i="9"/>
  <c r="BD53" i="9"/>
  <c r="BB53" i="9"/>
  <c r="AZ53" i="9"/>
  <c r="AY53" i="9"/>
  <c r="AW53" i="9"/>
  <c r="AU53" i="9"/>
  <c r="AS53" i="9"/>
  <c r="AQ53" i="9"/>
  <c r="AO53" i="9"/>
  <c r="AN53" i="9"/>
  <c r="AL53" i="9"/>
  <c r="AJ53" i="9"/>
  <c r="AH53" i="9"/>
  <c r="AF53" i="9"/>
  <c r="AD53" i="9"/>
  <c r="AC53" i="9"/>
  <c r="AA53" i="9"/>
  <c r="Y53" i="9"/>
  <c r="W53" i="9"/>
  <c r="U53" i="9"/>
  <c r="S53" i="9"/>
  <c r="R53" i="9"/>
  <c r="P53" i="9"/>
  <c r="N53" i="9"/>
  <c r="L53" i="9"/>
  <c r="J53" i="9"/>
  <c r="H53" i="9"/>
  <c r="CM52" i="9"/>
  <c r="CK52" i="9"/>
  <c r="CI52" i="9"/>
  <c r="CG52" i="9"/>
  <c r="CF52" i="9"/>
  <c r="CD52" i="9"/>
  <c r="CB52" i="9"/>
  <c r="BZ52" i="9"/>
  <c r="BX52" i="9"/>
  <c r="BV52" i="9"/>
  <c r="BU52" i="9"/>
  <c r="BS52" i="9"/>
  <c r="BQ52" i="9"/>
  <c r="BO52" i="9"/>
  <c r="BM52" i="9"/>
  <c r="BK52" i="9"/>
  <c r="BJ52" i="9"/>
  <c r="BH52" i="9"/>
  <c r="BF52" i="9"/>
  <c r="BD52" i="9"/>
  <c r="BB52" i="9"/>
  <c r="AZ52" i="9"/>
  <c r="AY52" i="9"/>
  <c r="AW52" i="9"/>
  <c r="AU52" i="9"/>
  <c r="AS52" i="9"/>
  <c r="AQ52" i="9"/>
  <c r="AO52" i="9"/>
  <c r="AN52" i="9"/>
  <c r="AL52" i="9"/>
  <c r="AJ52" i="9"/>
  <c r="AH52" i="9"/>
  <c r="AF52" i="9"/>
  <c r="AD52" i="9"/>
  <c r="AC52" i="9"/>
  <c r="AA52" i="9"/>
  <c r="Y52" i="9"/>
  <c r="W52" i="9"/>
  <c r="U52" i="9"/>
  <c r="S52" i="9"/>
  <c r="R52" i="9"/>
  <c r="P52" i="9"/>
  <c r="N52" i="9"/>
  <c r="L52" i="9"/>
  <c r="J52" i="9"/>
  <c r="H52" i="9"/>
  <c r="CM51" i="9"/>
  <c r="CK51" i="9"/>
  <c r="CI51" i="9"/>
  <c r="CG51" i="9"/>
  <c r="CF51" i="9"/>
  <c r="CD51" i="9"/>
  <c r="CB51" i="9"/>
  <c r="BZ51" i="9"/>
  <c r="BX51" i="9"/>
  <c r="BV51" i="9"/>
  <c r="BU51" i="9"/>
  <c r="BS51" i="9"/>
  <c r="BQ51" i="9"/>
  <c r="BO51" i="9"/>
  <c r="BM51" i="9"/>
  <c r="BK51" i="9"/>
  <c r="BJ51" i="9"/>
  <c r="BH51" i="9"/>
  <c r="BF51" i="9"/>
  <c r="BD51" i="9"/>
  <c r="BB51" i="9"/>
  <c r="AZ51" i="9"/>
  <c r="AY51" i="9"/>
  <c r="AW51" i="9"/>
  <c r="AU51" i="9"/>
  <c r="AS51" i="9"/>
  <c r="AQ51" i="9"/>
  <c r="AO51" i="9"/>
  <c r="AN51" i="9"/>
  <c r="AL51" i="9"/>
  <c r="AJ51" i="9"/>
  <c r="AH51" i="9"/>
  <c r="AF51" i="9"/>
  <c r="AD51" i="9"/>
  <c r="AC51" i="9"/>
  <c r="AA51" i="9"/>
  <c r="Y51" i="9"/>
  <c r="W51" i="9"/>
  <c r="U51" i="9"/>
  <c r="S51" i="9"/>
  <c r="R51" i="9"/>
  <c r="P51" i="9"/>
  <c r="N51" i="9"/>
  <c r="L51" i="9"/>
  <c r="J51" i="9"/>
  <c r="H51" i="9"/>
  <c r="CM50" i="9"/>
  <c r="CK50" i="9"/>
  <c r="CI50" i="9"/>
  <c r="CG50" i="9"/>
  <c r="CF50" i="9"/>
  <c r="CD50" i="9"/>
  <c r="CB50" i="9"/>
  <c r="BZ50" i="9"/>
  <c r="BX50" i="9"/>
  <c r="BV50" i="9"/>
  <c r="BU50" i="9"/>
  <c r="BS50" i="9"/>
  <c r="BQ50" i="9"/>
  <c r="BO50" i="9"/>
  <c r="BM50" i="9"/>
  <c r="BK50" i="9"/>
  <c r="BJ50" i="9"/>
  <c r="BH50" i="9"/>
  <c r="BF50" i="9"/>
  <c r="BD50" i="9"/>
  <c r="BB50" i="9"/>
  <c r="AZ50" i="9"/>
  <c r="AY50" i="9"/>
  <c r="AW50" i="9"/>
  <c r="AU50" i="9"/>
  <c r="AS50" i="9"/>
  <c r="AQ50" i="9"/>
  <c r="AO50" i="9"/>
  <c r="AN50" i="9"/>
  <c r="AL50" i="9"/>
  <c r="AJ50" i="9"/>
  <c r="AH50" i="9"/>
  <c r="AF50" i="9"/>
  <c r="AD50" i="9"/>
  <c r="AC50" i="9"/>
  <c r="AA50" i="9"/>
  <c r="Y50" i="9"/>
  <c r="W50" i="9"/>
  <c r="U50" i="9"/>
  <c r="S50" i="9"/>
  <c r="R50" i="9"/>
  <c r="P50" i="9"/>
  <c r="N50" i="9"/>
  <c r="L50" i="9"/>
  <c r="J50" i="9"/>
  <c r="H50" i="9"/>
  <c r="CM49" i="9"/>
  <c r="CK49" i="9"/>
  <c r="CI49" i="9"/>
  <c r="CG49" i="9"/>
  <c r="CF49" i="9"/>
  <c r="CD49" i="9"/>
  <c r="CB49" i="9"/>
  <c r="BZ49" i="9"/>
  <c r="BX49" i="9"/>
  <c r="BV49" i="9"/>
  <c r="BU49" i="9"/>
  <c r="BS49" i="9"/>
  <c r="BQ49" i="9"/>
  <c r="BO49" i="9"/>
  <c r="BM49" i="9"/>
  <c r="BK49" i="9"/>
  <c r="BJ49" i="9"/>
  <c r="BH49" i="9"/>
  <c r="BF49" i="9"/>
  <c r="BD49" i="9"/>
  <c r="BB49" i="9"/>
  <c r="AZ49" i="9"/>
  <c r="AY49" i="9"/>
  <c r="AW49" i="9"/>
  <c r="AU49" i="9"/>
  <c r="AS49" i="9"/>
  <c r="AQ49" i="9"/>
  <c r="AO49" i="9"/>
  <c r="AN49" i="9"/>
  <c r="AL49" i="9"/>
  <c r="AJ49" i="9"/>
  <c r="AH49" i="9"/>
  <c r="AF49" i="9"/>
  <c r="AD49" i="9"/>
  <c r="AC49" i="9"/>
  <c r="AA49" i="9"/>
  <c r="Y49" i="9"/>
  <c r="W49" i="9"/>
  <c r="U49" i="9"/>
  <c r="S49" i="9"/>
  <c r="R49" i="9"/>
  <c r="P49" i="9"/>
  <c r="N49" i="9"/>
  <c r="L49" i="9"/>
  <c r="J49" i="9"/>
  <c r="H49" i="9"/>
  <c r="CM48" i="9"/>
  <c r="CK48" i="9"/>
  <c r="CI48" i="9"/>
  <c r="CG48" i="9"/>
  <c r="CF48" i="9"/>
  <c r="CD48" i="9"/>
  <c r="CB48" i="9"/>
  <c r="BZ48" i="9"/>
  <c r="BX48" i="9"/>
  <c r="BV48" i="9"/>
  <c r="BU48" i="9"/>
  <c r="BS48" i="9"/>
  <c r="BQ48" i="9"/>
  <c r="BO48" i="9"/>
  <c r="BM48" i="9"/>
  <c r="BK48" i="9"/>
  <c r="BJ48" i="9"/>
  <c r="BH48" i="9"/>
  <c r="BF48" i="9"/>
  <c r="BD48" i="9"/>
  <c r="BB48" i="9"/>
  <c r="AZ48" i="9"/>
  <c r="AY48" i="9"/>
  <c r="AW48" i="9"/>
  <c r="AU48" i="9"/>
  <c r="AS48" i="9"/>
  <c r="AQ48" i="9"/>
  <c r="AO48" i="9"/>
  <c r="AN48" i="9"/>
  <c r="AL48" i="9"/>
  <c r="AJ48" i="9"/>
  <c r="AH48" i="9"/>
  <c r="AF48" i="9"/>
  <c r="AD48" i="9"/>
  <c r="AC48" i="9"/>
  <c r="AA48" i="9"/>
  <c r="Y48" i="9"/>
  <c r="W48" i="9"/>
  <c r="U48" i="9"/>
  <c r="S48" i="9"/>
  <c r="R48" i="9"/>
  <c r="P48" i="9"/>
  <c r="N48" i="9"/>
  <c r="L48" i="9"/>
  <c r="J48" i="9"/>
  <c r="H48" i="9"/>
  <c r="CM47" i="9"/>
  <c r="CK47" i="9"/>
  <c r="CI47" i="9"/>
  <c r="CG47" i="9"/>
  <c r="CF47" i="9"/>
  <c r="CD47" i="9"/>
  <c r="CB47" i="9"/>
  <c r="BZ47" i="9"/>
  <c r="BX47" i="9"/>
  <c r="BV47" i="9"/>
  <c r="BU47" i="9"/>
  <c r="BS47" i="9"/>
  <c r="BQ47" i="9"/>
  <c r="BO47" i="9"/>
  <c r="BM47" i="9"/>
  <c r="BK47" i="9"/>
  <c r="BJ47" i="9"/>
  <c r="BH47" i="9"/>
  <c r="BF47" i="9"/>
  <c r="BD47" i="9"/>
  <c r="BB47" i="9"/>
  <c r="AZ47" i="9"/>
  <c r="AY47" i="9"/>
  <c r="AW47" i="9"/>
  <c r="AU47" i="9"/>
  <c r="AS47" i="9"/>
  <c r="AQ47" i="9"/>
  <c r="AO47" i="9"/>
  <c r="AN47" i="9"/>
  <c r="AL47" i="9"/>
  <c r="AJ47" i="9"/>
  <c r="AH47" i="9"/>
  <c r="AF47" i="9"/>
  <c r="AD47" i="9"/>
  <c r="AC47" i="9"/>
  <c r="AA47" i="9"/>
  <c r="Y47" i="9"/>
  <c r="W47" i="9"/>
  <c r="U47" i="9"/>
  <c r="S47" i="9"/>
  <c r="R47" i="9"/>
  <c r="P47" i="9"/>
  <c r="N47" i="9"/>
  <c r="L47" i="9"/>
  <c r="J47" i="9"/>
  <c r="H47" i="9"/>
  <c r="CM46" i="9"/>
  <c r="CK46" i="9"/>
  <c r="CI46" i="9"/>
  <c r="CG46" i="9"/>
  <c r="CF46" i="9"/>
  <c r="CD46" i="9"/>
  <c r="CB46" i="9"/>
  <c r="BZ46" i="9"/>
  <c r="BX46" i="9"/>
  <c r="BV46" i="9"/>
  <c r="BU46" i="9"/>
  <c r="BS46" i="9"/>
  <c r="BQ46" i="9"/>
  <c r="BO46" i="9"/>
  <c r="BM46" i="9"/>
  <c r="BK46" i="9"/>
  <c r="BJ46" i="9"/>
  <c r="BH46" i="9"/>
  <c r="BF46" i="9"/>
  <c r="BD46" i="9"/>
  <c r="BB46" i="9"/>
  <c r="AZ46" i="9"/>
  <c r="AY46" i="9"/>
  <c r="AW46" i="9"/>
  <c r="AU46" i="9"/>
  <c r="AS46" i="9"/>
  <c r="AQ46" i="9"/>
  <c r="AO46" i="9"/>
  <c r="AN46" i="9"/>
  <c r="AL46" i="9"/>
  <c r="AJ46" i="9"/>
  <c r="AH46" i="9"/>
  <c r="AF46" i="9"/>
  <c r="AD46" i="9"/>
  <c r="AC46" i="9"/>
  <c r="AA46" i="9"/>
  <c r="Y46" i="9"/>
  <c r="W46" i="9"/>
  <c r="U46" i="9"/>
  <c r="S46" i="9"/>
  <c r="R46" i="9"/>
  <c r="P46" i="9"/>
  <c r="N46" i="9"/>
  <c r="L46" i="9"/>
  <c r="J46" i="9"/>
  <c r="H46" i="9"/>
  <c r="CM45" i="9"/>
  <c r="CK45" i="9"/>
  <c r="CI45" i="9"/>
  <c r="CG45" i="9"/>
  <c r="CF45" i="9"/>
  <c r="CD45" i="9"/>
  <c r="CB45" i="9"/>
  <c r="BZ45" i="9"/>
  <c r="BX45" i="9"/>
  <c r="BV45" i="9"/>
  <c r="BU45" i="9"/>
  <c r="BS45" i="9"/>
  <c r="BQ45" i="9"/>
  <c r="BO45" i="9"/>
  <c r="BM45" i="9"/>
  <c r="BK45" i="9"/>
  <c r="BJ45" i="9"/>
  <c r="BH45" i="9"/>
  <c r="BF45" i="9"/>
  <c r="BD45" i="9"/>
  <c r="BB45" i="9"/>
  <c r="AZ45" i="9"/>
  <c r="AY45" i="9"/>
  <c r="AW45" i="9"/>
  <c r="AU45" i="9"/>
  <c r="AS45" i="9"/>
  <c r="AQ45" i="9"/>
  <c r="AO45" i="9"/>
  <c r="AN45" i="9"/>
  <c r="AL45" i="9"/>
  <c r="AJ45" i="9"/>
  <c r="AH45" i="9"/>
  <c r="AF45" i="9"/>
  <c r="AD45" i="9"/>
  <c r="AC45" i="9"/>
  <c r="AA45" i="9"/>
  <c r="Y45" i="9"/>
  <c r="W45" i="9"/>
  <c r="U45" i="9"/>
  <c r="S45" i="9"/>
  <c r="R45" i="9"/>
  <c r="P45" i="9"/>
  <c r="N45" i="9"/>
  <c r="L45" i="9"/>
  <c r="J45" i="9"/>
  <c r="H45" i="9"/>
  <c r="CM44" i="9"/>
  <c r="CK44" i="9"/>
  <c r="CI44" i="9"/>
  <c r="CG44" i="9"/>
  <c r="CF44" i="9"/>
  <c r="CD44" i="9"/>
  <c r="CB44" i="9"/>
  <c r="BZ44" i="9"/>
  <c r="BX44" i="9"/>
  <c r="BV44" i="9"/>
  <c r="BU44" i="9"/>
  <c r="BS44" i="9"/>
  <c r="BQ44" i="9"/>
  <c r="BO44" i="9"/>
  <c r="BM44" i="9"/>
  <c r="BK44" i="9"/>
  <c r="BJ44" i="9"/>
  <c r="BH44" i="9"/>
  <c r="BF44" i="9"/>
  <c r="BD44" i="9"/>
  <c r="BB44" i="9"/>
  <c r="AZ44" i="9"/>
  <c r="AY44" i="9"/>
  <c r="AW44" i="9"/>
  <c r="AU44" i="9"/>
  <c r="AS44" i="9"/>
  <c r="AQ44" i="9"/>
  <c r="AO44" i="9"/>
  <c r="AN44" i="9"/>
  <c r="AL44" i="9"/>
  <c r="AJ44" i="9"/>
  <c r="AH44" i="9"/>
  <c r="AF44" i="9"/>
  <c r="AD44" i="9"/>
  <c r="AC44" i="9"/>
  <c r="AA44" i="9"/>
  <c r="Y44" i="9"/>
  <c r="W44" i="9"/>
  <c r="U44" i="9"/>
  <c r="S44" i="9"/>
  <c r="R44" i="9"/>
  <c r="P44" i="9"/>
  <c r="N44" i="9"/>
  <c r="L44" i="9"/>
  <c r="J44" i="9"/>
  <c r="H44" i="9"/>
  <c r="CM43" i="9"/>
  <c r="CK43" i="9"/>
  <c r="CI43" i="9"/>
  <c r="CG43" i="9"/>
  <c r="CF43" i="9"/>
  <c r="CD43" i="9"/>
  <c r="CB43" i="9"/>
  <c r="BZ43" i="9"/>
  <c r="BX43" i="9"/>
  <c r="BV43" i="9"/>
  <c r="BU43" i="9"/>
  <c r="BS43" i="9"/>
  <c r="BQ43" i="9"/>
  <c r="BO43" i="9"/>
  <c r="BM43" i="9"/>
  <c r="BK43" i="9"/>
  <c r="BJ43" i="9"/>
  <c r="BH43" i="9"/>
  <c r="BF43" i="9"/>
  <c r="BD43" i="9"/>
  <c r="BB43" i="9"/>
  <c r="AZ43" i="9"/>
  <c r="AY43" i="9"/>
  <c r="AW43" i="9"/>
  <c r="AU43" i="9"/>
  <c r="AS43" i="9"/>
  <c r="AQ43" i="9"/>
  <c r="AO43" i="9"/>
  <c r="AN43" i="9"/>
  <c r="AL43" i="9"/>
  <c r="AJ43" i="9"/>
  <c r="AH43" i="9"/>
  <c r="AF43" i="9"/>
  <c r="AD43" i="9"/>
  <c r="AC43" i="9"/>
  <c r="AA43" i="9"/>
  <c r="Y43" i="9"/>
  <c r="W43" i="9"/>
  <c r="U43" i="9"/>
  <c r="S43" i="9"/>
  <c r="R43" i="9"/>
  <c r="P43" i="9"/>
  <c r="N43" i="9"/>
  <c r="L43" i="9"/>
  <c r="J43" i="9"/>
  <c r="H43" i="9"/>
  <c r="CM42" i="9"/>
  <c r="CK42" i="9"/>
  <c r="CI42" i="9"/>
  <c r="CG42" i="9"/>
  <c r="CF42" i="9"/>
  <c r="CD42" i="9"/>
  <c r="CB42" i="9"/>
  <c r="BZ42" i="9"/>
  <c r="BX42" i="9"/>
  <c r="BV42" i="9"/>
  <c r="BU42" i="9"/>
  <c r="BS42" i="9"/>
  <c r="BQ42" i="9"/>
  <c r="BO42" i="9"/>
  <c r="BM42" i="9"/>
  <c r="BK42" i="9"/>
  <c r="BJ42" i="9"/>
  <c r="BH42" i="9"/>
  <c r="BF42" i="9"/>
  <c r="BD42" i="9"/>
  <c r="BB42" i="9"/>
  <c r="AZ42" i="9"/>
  <c r="AY42" i="9"/>
  <c r="AW42" i="9"/>
  <c r="AU42" i="9"/>
  <c r="AS42" i="9"/>
  <c r="AQ42" i="9"/>
  <c r="AO42" i="9"/>
  <c r="AN42" i="9"/>
  <c r="AL42" i="9"/>
  <c r="AJ42" i="9"/>
  <c r="AH42" i="9"/>
  <c r="AF42" i="9"/>
  <c r="AD42" i="9"/>
  <c r="AC42" i="9"/>
  <c r="AA42" i="9"/>
  <c r="Y42" i="9"/>
  <c r="W42" i="9"/>
  <c r="U42" i="9"/>
  <c r="S42" i="9"/>
  <c r="R42" i="9"/>
  <c r="P42" i="9"/>
  <c r="N42" i="9"/>
  <c r="L42" i="9"/>
  <c r="J42" i="9"/>
  <c r="H42" i="9"/>
  <c r="CM41" i="9"/>
  <c r="CK41" i="9"/>
  <c r="CI41" i="9"/>
  <c r="CG41" i="9"/>
  <c r="CF41" i="9"/>
  <c r="CD41" i="9"/>
  <c r="CB41" i="9"/>
  <c r="BZ41" i="9"/>
  <c r="BX41" i="9"/>
  <c r="BV41" i="9"/>
  <c r="BU41" i="9"/>
  <c r="BS41" i="9"/>
  <c r="BQ41" i="9"/>
  <c r="BO41" i="9"/>
  <c r="BM41" i="9"/>
  <c r="BK41" i="9"/>
  <c r="BJ41" i="9"/>
  <c r="BH41" i="9"/>
  <c r="BF41" i="9"/>
  <c r="BD41" i="9"/>
  <c r="BB41" i="9"/>
  <c r="AZ41" i="9"/>
  <c r="AY41" i="9"/>
  <c r="AW41" i="9"/>
  <c r="AU41" i="9"/>
  <c r="AS41" i="9"/>
  <c r="AQ41" i="9"/>
  <c r="AO41" i="9"/>
  <c r="AN41" i="9"/>
  <c r="AL41" i="9"/>
  <c r="AJ41" i="9"/>
  <c r="AH41" i="9"/>
  <c r="AF41" i="9"/>
  <c r="AD41" i="9"/>
  <c r="AC41" i="9"/>
  <c r="AA41" i="9"/>
  <c r="Y41" i="9"/>
  <c r="W41" i="9"/>
  <c r="U41" i="9"/>
  <c r="S41" i="9"/>
  <c r="R41" i="9"/>
  <c r="P41" i="9"/>
  <c r="N41" i="9"/>
  <c r="L41" i="9"/>
  <c r="J41" i="9"/>
  <c r="H41" i="9"/>
  <c r="CM40" i="9"/>
  <c r="CK40" i="9"/>
  <c r="CI40" i="9"/>
  <c r="CG40" i="9"/>
  <c r="CF40" i="9"/>
  <c r="CD40" i="9"/>
  <c r="CB40" i="9"/>
  <c r="BZ40" i="9"/>
  <c r="BX40" i="9"/>
  <c r="BV40" i="9"/>
  <c r="BU40" i="9"/>
  <c r="BS40" i="9"/>
  <c r="BQ40" i="9"/>
  <c r="BO40" i="9"/>
  <c r="BM40" i="9"/>
  <c r="BK40" i="9"/>
  <c r="BJ40" i="9"/>
  <c r="BH40" i="9"/>
  <c r="BF40" i="9"/>
  <c r="BD40" i="9"/>
  <c r="BB40" i="9"/>
  <c r="AZ40" i="9"/>
  <c r="AY40" i="9"/>
  <c r="AW40" i="9"/>
  <c r="AU40" i="9"/>
  <c r="AS40" i="9"/>
  <c r="AQ40" i="9"/>
  <c r="AO40" i="9"/>
  <c r="AN40" i="9"/>
  <c r="AL40" i="9"/>
  <c r="AJ40" i="9"/>
  <c r="AH40" i="9"/>
  <c r="AF40" i="9"/>
  <c r="AD40" i="9"/>
  <c r="AC40" i="9"/>
  <c r="AA40" i="9"/>
  <c r="Y40" i="9"/>
  <c r="W40" i="9"/>
  <c r="U40" i="9"/>
  <c r="S40" i="9"/>
  <c r="R40" i="9"/>
  <c r="P40" i="9"/>
  <c r="N40" i="9"/>
  <c r="L40" i="9"/>
  <c r="J40" i="9"/>
  <c r="H40" i="9"/>
  <c r="CM39" i="9"/>
  <c r="CK39" i="9"/>
  <c r="CI39" i="9"/>
  <c r="CG39" i="9"/>
  <c r="CF39" i="9"/>
  <c r="CD39" i="9"/>
  <c r="CB39" i="9"/>
  <c r="BZ39" i="9"/>
  <c r="BX39" i="9"/>
  <c r="BV39" i="9"/>
  <c r="BU39" i="9"/>
  <c r="BS39" i="9"/>
  <c r="BQ39" i="9"/>
  <c r="BO39" i="9"/>
  <c r="BM39" i="9"/>
  <c r="BK39" i="9"/>
  <c r="BJ39" i="9"/>
  <c r="BH39" i="9"/>
  <c r="BF39" i="9"/>
  <c r="BD39" i="9"/>
  <c r="BB39" i="9"/>
  <c r="AZ39" i="9"/>
  <c r="AY39" i="9"/>
  <c r="AW39" i="9"/>
  <c r="AU39" i="9"/>
  <c r="AS39" i="9"/>
  <c r="AQ39" i="9"/>
  <c r="AO39" i="9"/>
  <c r="AN39" i="9"/>
  <c r="AL39" i="9"/>
  <c r="AJ39" i="9"/>
  <c r="AH39" i="9"/>
  <c r="AF39" i="9"/>
  <c r="AD39" i="9"/>
  <c r="AC39" i="9"/>
  <c r="AA39" i="9"/>
  <c r="Y39" i="9"/>
  <c r="W39" i="9"/>
  <c r="U39" i="9"/>
  <c r="S39" i="9"/>
  <c r="R39" i="9"/>
  <c r="P39" i="9"/>
  <c r="N39" i="9"/>
  <c r="L39" i="9"/>
  <c r="J39" i="9"/>
  <c r="H39" i="9"/>
  <c r="CM38" i="9"/>
  <c r="CK38" i="9"/>
  <c r="CI38" i="9"/>
  <c r="CG38" i="9"/>
  <c r="CF38" i="9"/>
  <c r="CD38" i="9"/>
  <c r="CB38" i="9"/>
  <c r="BZ38" i="9"/>
  <c r="BX38" i="9"/>
  <c r="BV38" i="9"/>
  <c r="BU38" i="9"/>
  <c r="BS38" i="9"/>
  <c r="BQ38" i="9"/>
  <c r="BO38" i="9"/>
  <c r="BM38" i="9"/>
  <c r="BK38" i="9"/>
  <c r="BJ38" i="9"/>
  <c r="BH38" i="9"/>
  <c r="BF38" i="9"/>
  <c r="BD38" i="9"/>
  <c r="BB38" i="9"/>
  <c r="AZ38" i="9"/>
  <c r="AY38" i="9"/>
  <c r="AW38" i="9"/>
  <c r="AU38" i="9"/>
  <c r="AS38" i="9"/>
  <c r="AQ38" i="9"/>
  <c r="AO38" i="9"/>
  <c r="AN38" i="9"/>
  <c r="AL38" i="9"/>
  <c r="AJ38" i="9"/>
  <c r="AH38" i="9"/>
  <c r="AF38" i="9"/>
  <c r="AD38" i="9"/>
  <c r="AC38" i="9"/>
  <c r="AA38" i="9"/>
  <c r="Y38" i="9"/>
  <c r="W38" i="9"/>
  <c r="U38" i="9"/>
  <c r="S38" i="9"/>
  <c r="R38" i="9"/>
  <c r="P38" i="9"/>
  <c r="N38" i="9"/>
  <c r="L38" i="9"/>
  <c r="J38" i="9"/>
  <c r="H38" i="9"/>
  <c r="CM37" i="9"/>
  <c r="CK37" i="9"/>
  <c r="CI37" i="9"/>
  <c r="CG37" i="9"/>
  <c r="CF37" i="9"/>
  <c r="CD37" i="9"/>
  <c r="CB37" i="9"/>
  <c r="BZ37" i="9"/>
  <c r="BX37" i="9"/>
  <c r="BV37" i="9"/>
  <c r="BU37" i="9"/>
  <c r="BS37" i="9"/>
  <c r="BQ37" i="9"/>
  <c r="BO37" i="9"/>
  <c r="BM37" i="9"/>
  <c r="BK37" i="9"/>
  <c r="BJ37" i="9"/>
  <c r="BH37" i="9"/>
  <c r="BF37" i="9"/>
  <c r="BD37" i="9"/>
  <c r="BB37" i="9"/>
  <c r="AZ37" i="9"/>
  <c r="AY37" i="9"/>
  <c r="AW37" i="9"/>
  <c r="AU37" i="9"/>
  <c r="AS37" i="9"/>
  <c r="AQ37" i="9"/>
  <c r="AO37" i="9"/>
  <c r="AN37" i="9"/>
  <c r="AL37" i="9"/>
  <c r="AJ37" i="9"/>
  <c r="AH37" i="9"/>
  <c r="AF37" i="9"/>
  <c r="AD37" i="9"/>
  <c r="AC37" i="9"/>
  <c r="AA37" i="9"/>
  <c r="Y37" i="9"/>
  <c r="W37" i="9"/>
  <c r="U37" i="9"/>
  <c r="S37" i="9"/>
  <c r="R37" i="9"/>
  <c r="P37" i="9"/>
  <c r="N37" i="9"/>
  <c r="L37" i="9"/>
  <c r="J37" i="9"/>
  <c r="H37" i="9"/>
  <c r="CM36" i="9"/>
  <c r="CK36" i="9"/>
  <c r="CI36" i="9"/>
  <c r="CG36" i="9"/>
  <c r="CF36" i="9"/>
  <c r="CD36" i="9"/>
  <c r="CB36" i="9"/>
  <c r="BZ36" i="9"/>
  <c r="BX36" i="9"/>
  <c r="BV36" i="9"/>
  <c r="BU36" i="9"/>
  <c r="BS36" i="9"/>
  <c r="BQ36" i="9"/>
  <c r="BO36" i="9"/>
  <c r="BM36" i="9"/>
  <c r="BK36" i="9"/>
  <c r="BJ36" i="9"/>
  <c r="BH36" i="9"/>
  <c r="BF36" i="9"/>
  <c r="BD36" i="9"/>
  <c r="BB36" i="9"/>
  <c r="AZ36" i="9"/>
  <c r="AY36" i="9"/>
  <c r="AW36" i="9"/>
  <c r="AU36" i="9"/>
  <c r="AS36" i="9"/>
  <c r="AQ36" i="9"/>
  <c r="AO36" i="9"/>
  <c r="AN36" i="9"/>
  <c r="AL36" i="9"/>
  <c r="AJ36" i="9"/>
  <c r="AH36" i="9"/>
  <c r="AF36" i="9"/>
  <c r="AD36" i="9"/>
  <c r="AC36" i="9"/>
  <c r="AA36" i="9"/>
  <c r="Y36" i="9"/>
  <c r="W36" i="9"/>
  <c r="U36" i="9"/>
  <c r="S36" i="9"/>
  <c r="R36" i="9"/>
  <c r="P36" i="9"/>
  <c r="N36" i="9"/>
  <c r="L36" i="9"/>
  <c r="J36" i="9"/>
  <c r="H36" i="9"/>
  <c r="CM35" i="9"/>
  <c r="CK35" i="9"/>
  <c r="CI35" i="9"/>
  <c r="CG35" i="9"/>
  <c r="CF35" i="9"/>
  <c r="CD35" i="9"/>
  <c r="CB35" i="9"/>
  <c r="BZ35" i="9"/>
  <c r="BX35" i="9"/>
  <c r="BV35" i="9"/>
  <c r="BU35" i="9"/>
  <c r="BS35" i="9"/>
  <c r="BQ35" i="9"/>
  <c r="BO35" i="9"/>
  <c r="BM35" i="9"/>
  <c r="BK35" i="9"/>
  <c r="BJ35" i="9"/>
  <c r="BH35" i="9"/>
  <c r="BF35" i="9"/>
  <c r="BD35" i="9"/>
  <c r="BB35" i="9"/>
  <c r="AZ35" i="9"/>
  <c r="AY35" i="9"/>
  <c r="AW35" i="9"/>
  <c r="AU35" i="9"/>
  <c r="AS35" i="9"/>
  <c r="AQ35" i="9"/>
  <c r="AO35" i="9"/>
  <c r="AN35" i="9"/>
  <c r="AL35" i="9"/>
  <c r="AJ35" i="9"/>
  <c r="AH35" i="9"/>
  <c r="AF35" i="9"/>
  <c r="AD35" i="9"/>
  <c r="AC35" i="9"/>
  <c r="AA35" i="9"/>
  <c r="Y35" i="9"/>
  <c r="W35" i="9"/>
  <c r="U35" i="9"/>
  <c r="S35" i="9"/>
  <c r="R35" i="9"/>
  <c r="P35" i="9"/>
  <c r="N35" i="9"/>
  <c r="L35" i="9"/>
  <c r="J35" i="9"/>
  <c r="H35" i="9"/>
  <c r="CM34" i="9"/>
  <c r="CK34" i="9"/>
  <c r="CI34" i="9"/>
  <c r="CG34" i="9"/>
  <c r="CF34" i="9"/>
  <c r="CD34" i="9"/>
  <c r="CB34" i="9"/>
  <c r="BZ34" i="9"/>
  <c r="BX34" i="9"/>
  <c r="BV34" i="9"/>
  <c r="BU34" i="9"/>
  <c r="BS34" i="9"/>
  <c r="BQ34" i="9"/>
  <c r="BO34" i="9"/>
  <c r="BM34" i="9"/>
  <c r="BK34" i="9"/>
  <c r="BJ34" i="9"/>
  <c r="BH34" i="9"/>
  <c r="BF34" i="9"/>
  <c r="BD34" i="9"/>
  <c r="BB34" i="9"/>
  <c r="AZ34" i="9"/>
  <c r="AY34" i="9"/>
  <c r="AW34" i="9"/>
  <c r="AU34" i="9"/>
  <c r="AS34" i="9"/>
  <c r="AQ34" i="9"/>
  <c r="AO34" i="9"/>
  <c r="AN34" i="9"/>
  <c r="AL34" i="9"/>
  <c r="AJ34" i="9"/>
  <c r="AH34" i="9"/>
  <c r="AF34" i="9"/>
  <c r="AD34" i="9"/>
  <c r="AC34" i="9"/>
  <c r="AA34" i="9"/>
  <c r="Y34" i="9"/>
  <c r="W34" i="9"/>
  <c r="U34" i="9"/>
  <c r="S34" i="9"/>
  <c r="R34" i="9"/>
  <c r="P34" i="9"/>
  <c r="N34" i="9"/>
  <c r="L34" i="9"/>
  <c r="J34" i="9"/>
  <c r="H34" i="9"/>
  <c r="CM33" i="9"/>
  <c r="CK33" i="9"/>
  <c r="CI33" i="9"/>
  <c r="CG33" i="9"/>
  <c r="CF33" i="9"/>
  <c r="CD33" i="9"/>
  <c r="CB33" i="9"/>
  <c r="BZ33" i="9"/>
  <c r="BX33" i="9"/>
  <c r="BV33" i="9"/>
  <c r="BU33" i="9"/>
  <c r="BS33" i="9"/>
  <c r="BQ33" i="9"/>
  <c r="BO33" i="9"/>
  <c r="BM33" i="9"/>
  <c r="BK33" i="9"/>
  <c r="BJ33" i="9"/>
  <c r="BH33" i="9"/>
  <c r="BF33" i="9"/>
  <c r="BD33" i="9"/>
  <c r="BB33" i="9"/>
  <c r="AZ33" i="9"/>
  <c r="AY33" i="9"/>
  <c r="AW33" i="9"/>
  <c r="AU33" i="9"/>
  <c r="AS33" i="9"/>
  <c r="AQ33" i="9"/>
  <c r="AO33" i="9"/>
  <c r="AN33" i="9"/>
  <c r="AL33" i="9"/>
  <c r="AJ33" i="9"/>
  <c r="AH33" i="9"/>
  <c r="AF33" i="9"/>
  <c r="AD33" i="9"/>
  <c r="AC33" i="9"/>
  <c r="AA33" i="9"/>
  <c r="Y33" i="9"/>
  <c r="W33" i="9"/>
  <c r="U33" i="9"/>
  <c r="S33" i="9"/>
  <c r="R33" i="9"/>
  <c r="P33" i="9"/>
  <c r="N33" i="9"/>
  <c r="L33" i="9"/>
  <c r="J33" i="9"/>
  <c r="H33" i="9"/>
  <c r="CM32" i="9"/>
  <c r="CK32" i="9"/>
  <c r="CI32" i="9"/>
  <c r="CG32" i="9"/>
  <c r="CF32" i="9"/>
  <c r="CD32" i="9"/>
  <c r="CB32" i="9"/>
  <c r="BZ32" i="9"/>
  <c r="BX32" i="9"/>
  <c r="BV32" i="9"/>
  <c r="BU32" i="9"/>
  <c r="BS32" i="9"/>
  <c r="BQ32" i="9"/>
  <c r="BO32" i="9"/>
  <c r="BM32" i="9"/>
  <c r="BK32" i="9"/>
  <c r="BJ32" i="9"/>
  <c r="BH32" i="9"/>
  <c r="BF32" i="9"/>
  <c r="BD32" i="9"/>
  <c r="BB32" i="9"/>
  <c r="AZ32" i="9"/>
  <c r="AY32" i="9"/>
  <c r="AW32" i="9"/>
  <c r="AU32" i="9"/>
  <c r="AS32" i="9"/>
  <c r="AQ32" i="9"/>
  <c r="AO32" i="9"/>
  <c r="AN32" i="9"/>
  <c r="AL32" i="9"/>
  <c r="AJ32" i="9"/>
  <c r="AH32" i="9"/>
  <c r="AF32" i="9"/>
  <c r="AD32" i="9"/>
  <c r="AC32" i="9"/>
  <c r="AA32" i="9"/>
  <c r="Y32" i="9"/>
  <c r="W32" i="9"/>
  <c r="U32" i="9"/>
  <c r="S32" i="9"/>
  <c r="R32" i="9"/>
  <c r="P32" i="9"/>
  <c r="N32" i="9"/>
  <c r="L32" i="9"/>
  <c r="J32" i="9"/>
  <c r="H32" i="9"/>
  <c r="CM31" i="9"/>
  <c r="CK31" i="9"/>
  <c r="CI31" i="9"/>
  <c r="CG31" i="9"/>
  <c r="CF31" i="9"/>
  <c r="CD31" i="9"/>
  <c r="CB31" i="9"/>
  <c r="BZ31" i="9"/>
  <c r="BX31" i="9"/>
  <c r="BV31" i="9"/>
  <c r="BU31" i="9"/>
  <c r="BS31" i="9"/>
  <c r="BQ31" i="9"/>
  <c r="BO31" i="9"/>
  <c r="BM31" i="9"/>
  <c r="BK31" i="9"/>
  <c r="BJ31" i="9"/>
  <c r="BH31" i="9"/>
  <c r="BF31" i="9"/>
  <c r="BD31" i="9"/>
  <c r="BB31" i="9"/>
  <c r="AZ31" i="9"/>
  <c r="AY31" i="9"/>
  <c r="AW31" i="9"/>
  <c r="AU31" i="9"/>
  <c r="AS31" i="9"/>
  <c r="AQ31" i="9"/>
  <c r="AO31" i="9"/>
  <c r="AN31" i="9"/>
  <c r="AL31" i="9"/>
  <c r="AJ31" i="9"/>
  <c r="AH31" i="9"/>
  <c r="AF31" i="9"/>
  <c r="AD31" i="9"/>
  <c r="AC31" i="9"/>
  <c r="AA31" i="9"/>
  <c r="Y31" i="9"/>
  <c r="W31" i="9"/>
  <c r="U31" i="9"/>
  <c r="S31" i="9"/>
  <c r="R31" i="9"/>
  <c r="P31" i="9"/>
  <c r="N31" i="9"/>
  <c r="L31" i="9"/>
  <c r="J31" i="9"/>
  <c r="H31" i="9"/>
  <c r="CM30" i="9"/>
  <c r="CK30" i="9"/>
  <c r="CI30" i="9"/>
  <c r="CG30" i="9"/>
  <c r="CF30" i="9"/>
  <c r="CD30" i="9"/>
  <c r="CB30" i="9"/>
  <c r="BZ30" i="9"/>
  <c r="BX30" i="9"/>
  <c r="BV30" i="9"/>
  <c r="BU30" i="9"/>
  <c r="BS30" i="9"/>
  <c r="BQ30" i="9"/>
  <c r="BO30" i="9"/>
  <c r="BM30" i="9"/>
  <c r="BK30" i="9"/>
  <c r="BJ30" i="9"/>
  <c r="BH30" i="9"/>
  <c r="BF30" i="9"/>
  <c r="BD30" i="9"/>
  <c r="BB30" i="9"/>
  <c r="AZ30" i="9"/>
  <c r="AY30" i="9"/>
  <c r="AW30" i="9"/>
  <c r="AU30" i="9"/>
  <c r="AS30" i="9"/>
  <c r="AQ30" i="9"/>
  <c r="AO30" i="9"/>
  <c r="AN30" i="9"/>
  <c r="AL30" i="9"/>
  <c r="AJ30" i="9"/>
  <c r="AH30" i="9"/>
  <c r="AF30" i="9"/>
  <c r="AD30" i="9"/>
  <c r="AC30" i="9"/>
  <c r="AA30" i="9"/>
  <c r="Y30" i="9"/>
  <c r="W30" i="9"/>
  <c r="U30" i="9"/>
  <c r="S30" i="9"/>
  <c r="R30" i="9"/>
  <c r="P30" i="9"/>
  <c r="N30" i="9"/>
  <c r="L30" i="9"/>
  <c r="J30" i="9"/>
  <c r="H30" i="9"/>
  <c r="CM29" i="9"/>
  <c r="CK29" i="9"/>
  <c r="CI29" i="9"/>
  <c r="CG29" i="9"/>
  <c r="CF29" i="9"/>
  <c r="CD29" i="9"/>
  <c r="CB29" i="9"/>
  <c r="BZ29" i="9"/>
  <c r="BX29" i="9"/>
  <c r="BV29" i="9"/>
  <c r="BU29" i="9"/>
  <c r="BS29" i="9"/>
  <c r="BQ29" i="9"/>
  <c r="BO29" i="9"/>
  <c r="BM29" i="9"/>
  <c r="BK29" i="9"/>
  <c r="BJ29" i="9"/>
  <c r="BH29" i="9"/>
  <c r="BF29" i="9"/>
  <c r="BD29" i="9"/>
  <c r="BB29" i="9"/>
  <c r="AZ29" i="9"/>
  <c r="AY29" i="9"/>
  <c r="AW29" i="9"/>
  <c r="AU29" i="9"/>
  <c r="AS29" i="9"/>
  <c r="AQ29" i="9"/>
  <c r="AO29" i="9"/>
  <c r="AN29" i="9"/>
  <c r="AL29" i="9"/>
  <c r="AJ29" i="9"/>
  <c r="AH29" i="9"/>
  <c r="AF29" i="9"/>
  <c r="AD29" i="9"/>
  <c r="AC29" i="9"/>
  <c r="AA29" i="9"/>
  <c r="Y29" i="9"/>
  <c r="W29" i="9"/>
  <c r="U29" i="9"/>
  <c r="S29" i="9"/>
  <c r="R29" i="9"/>
  <c r="P29" i="9"/>
  <c r="N29" i="9"/>
  <c r="L29" i="9"/>
  <c r="J29" i="9"/>
  <c r="H29" i="9"/>
  <c r="CM28" i="9"/>
  <c r="CK28" i="9"/>
  <c r="CI28" i="9"/>
  <c r="CG28" i="9"/>
  <c r="CF28" i="9"/>
  <c r="CD28" i="9"/>
  <c r="CB28" i="9"/>
  <c r="BZ28" i="9"/>
  <c r="BX28" i="9"/>
  <c r="BV28" i="9"/>
  <c r="BU28" i="9"/>
  <c r="BS28" i="9"/>
  <c r="BQ28" i="9"/>
  <c r="BO28" i="9"/>
  <c r="BM28" i="9"/>
  <c r="BK28" i="9"/>
  <c r="BJ28" i="9"/>
  <c r="BH28" i="9"/>
  <c r="BF28" i="9"/>
  <c r="BD28" i="9"/>
  <c r="BB28" i="9"/>
  <c r="AZ28" i="9"/>
  <c r="AY28" i="9"/>
  <c r="AW28" i="9"/>
  <c r="AU28" i="9"/>
  <c r="AS28" i="9"/>
  <c r="AQ28" i="9"/>
  <c r="AO28" i="9"/>
  <c r="AN28" i="9"/>
  <c r="AL28" i="9"/>
  <c r="AJ28" i="9"/>
  <c r="AH28" i="9"/>
  <c r="AF28" i="9"/>
  <c r="AD28" i="9"/>
  <c r="AC28" i="9"/>
  <c r="AA28" i="9"/>
  <c r="Y28" i="9"/>
  <c r="W28" i="9"/>
  <c r="U28" i="9"/>
  <c r="S28" i="9"/>
  <c r="R28" i="9"/>
  <c r="P28" i="9"/>
  <c r="N28" i="9"/>
  <c r="L28" i="9"/>
  <c r="J28" i="9"/>
  <c r="H28" i="9"/>
  <c r="CM27" i="9"/>
  <c r="CK27" i="9"/>
  <c r="CI27" i="9"/>
  <c r="CG27" i="9"/>
  <c r="CF27" i="9"/>
  <c r="CD27" i="9"/>
  <c r="CB27" i="9"/>
  <c r="BZ27" i="9"/>
  <c r="BX27" i="9"/>
  <c r="BV27" i="9"/>
  <c r="BU27" i="9"/>
  <c r="BS27" i="9"/>
  <c r="BQ27" i="9"/>
  <c r="BO27" i="9"/>
  <c r="BM27" i="9"/>
  <c r="BK27" i="9"/>
  <c r="BJ27" i="9"/>
  <c r="BH27" i="9"/>
  <c r="BF27" i="9"/>
  <c r="BD27" i="9"/>
  <c r="BB27" i="9"/>
  <c r="AZ27" i="9"/>
  <c r="AY27" i="9"/>
  <c r="AW27" i="9"/>
  <c r="AU27" i="9"/>
  <c r="AS27" i="9"/>
  <c r="AQ27" i="9"/>
  <c r="AO27" i="9"/>
  <c r="AN27" i="9"/>
  <c r="AL27" i="9"/>
  <c r="AJ27" i="9"/>
  <c r="AH27" i="9"/>
  <c r="AF27" i="9"/>
  <c r="AD27" i="9"/>
  <c r="AC27" i="9"/>
  <c r="AA27" i="9"/>
  <c r="Y27" i="9"/>
  <c r="W27" i="9"/>
  <c r="U27" i="9"/>
  <c r="S27" i="9"/>
  <c r="R27" i="9"/>
  <c r="P27" i="9"/>
  <c r="N27" i="9"/>
  <c r="L27" i="9"/>
  <c r="J27" i="9"/>
  <c r="H27" i="9"/>
  <c r="CM26" i="9"/>
  <c r="CK26" i="9"/>
  <c r="CI26" i="9"/>
  <c r="CG26" i="9"/>
  <c r="CF26" i="9"/>
  <c r="CD26" i="9"/>
  <c r="CB26" i="9"/>
  <c r="BZ26" i="9"/>
  <c r="BX26" i="9"/>
  <c r="BV26" i="9"/>
  <c r="BU26" i="9"/>
  <c r="BS26" i="9"/>
  <c r="BQ26" i="9"/>
  <c r="BO26" i="9"/>
  <c r="BM26" i="9"/>
  <c r="BK26" i="9"/>
  <c r="BJ26" i="9"/>
  <c r="BH26" i="9"/>
  <c r="BF26" i="9"/>
  <c r="BD26" i="9"/>
  <c r="BB26" i="9"/>
  <c r="AZ26" i="9"/>
  <c r="AY26" i="9"/>
  <c r="AW26" i="9"/>
  <c r="AU26" i="9"/>
  <c r="AS26" i="9"/>
  <c r="AQ26" i="9"/>
  <c r="AO26" i="9"/>
  <c r="AN26" i="9"/>
  <c r="AL26" i="9"/>
  <c r="AJ26" i="9"/>
  <c r="AH26" i="9"/>
  <c r="AF26" i="9"/>
  <c r="AD26" i="9"/>
  <c r="AC26" i="9"/>
  <c r="AA26" i="9"/>
  <c r="Y26" i="9"/>
  <c r="W26" i="9"/>
  <c r="U26" i="9"/>
  <c r="S26" i="9"/>
  <c r="R26" i="9"/>
  <c r="P26" i="9"/>
  <c r="N26" i="9"/>
  <c r="L26" i="9"/>
  <c r="J26" i="9"/>
  <c r="H26" i="9"/>
  <c r="CM25" i="9"/>
  <c r="CK25" i="9"/>
  <c r="CI25" i="9"/>
  <c r="CG25" i="9"/>
  <c r="CF25" i="9"/>
  <c r="CD25" i="9"/>
  <c r="CB25" i="9"/>
  <c r="BZ25" i="9"/>
  <c r="BX25" i="9"/>
  <c r="BV25" i="9"/>
  <c r="BU25" i="9"/>
  <c r="BS25" i="9"/>
  <c r="BQ25" i="9"/>
  <c r="BO25" i="9"/>
  <c r="BM25" i="9"/>
  <c r="BK25" i="9"/>
  <c r="BJ25" i="9"/>
  <c r="BH25" i="9"/>
  <c r="BF25" i="9"/>
  <c r="BD25" i="9"/>
  <c r="BB25" i="9"/>
  <c r="AZ25" i="9"/>
  <c r="AY25" i="9"/>
  <c r="AW25" i="9"/>
  <c r="AU25" i="9"/>
  <c r="AS25" i="9"/>
  <c r="AQ25" i="9"/>
  <c r="AO25" i="9"/>
  <c r="AN25" i="9"/>
  <c r="AL25" i="9"/>
  <c r="AJ25" i="9"/>
  <c r="AH25" i="9"/>
  <c r="AF25" i="9"/>
  <c r="AD25" i="9"/>
  <c r="AC25" i="9"/>
  <c r="AA25" i="9"/>
  <c r="Y25" i="9"/>
  <c r="W25" i="9"/>
  <c r="U25" i="9"/>
  <c r="S25" i="9"/>
  <c r="R25" i="9"/>
  <c r="P25" i="9"/>
  <c r="N25" i="9"/>
  <c r="L25" i="9"/>
  <c r="J25" i="9"/>
  <c r="H25" i="9"/>
  <c r="CM24" i="9"/>
  <c r="CK24" i="9"/>
  <c r="CI24" i="9"/>
  <c r="CG24" i="9"/>
  <c r="CF24" i="9"/>
  <c r="CD24" i="9"/>
  <c r="CB24" i="9"/>
  <c r="BZ24" i="9"/>
  <c r="BX24" i="9"/>
  <c r="BV24" i="9"/>
  <c r="BU24" i="9"/>
  <c r="BS24" i="9"/>
  <c r="BQ24" i="9"/>
  <c r="BO24" i="9"/>
  <c r="BM24" i="9"/>
  <c r="BK24" i="9"/>
  <c r="BJ24" i="9"/>
  <c r="BH24" i="9"/>
  <c r="BF24" i="9"/>
  <c r="BD24" i="9"/>
  <c r="BB24" i="9"/>
  <c r="AZ24" i="9"/>
  <c r="AY24" i="9"/>
  <c r="AW24" i="9"/>
  <c r="AU24" i="9"/>
  <c r="AS24" i="9"/>
  <c r="AQ24" i="9"/>
  <c r="AO24" i="9"/>
  <c r="AN24" i="9"/>
  <c r="AL24" i="9"/>
  <c r="AJ24" i="9"/>
  <c r="AH24" i="9"/>
  <c r="AF24" i="9"/>
  <c r="AD24" i="9"/>
  <c r="AC24" i="9"/>
  <c r="AA24" i="9"/>
  <c r="Y24" i="9"/>
  <c r="W24" i="9"/>
  <c r="U24" i="9"/>
  <c r="S24" i="9"/>
  <c r="R24" i="9"/>
  <c r="P24" i="9"/>
  <c r="N24" i="9"/>
  <c r="L24" i="9"/>
  <c r="J24" i="9"/>
  <c r="H24" i="9"/>
  <c r="C24" i="9"/>
  <c r="C25" i="9" s="1"/>
  <c r="C26" i="9" s="1"/>
  <c r="C27" i="9" s="1"/>
  <c r="C28" i="9" s="1"/>
  <c r="C29" i="9" s="1"/>
  <c r="C30" i="9" s="1"/>
  <c r="C31" i="9" s="1"/>
  <c r="C32" i="9" s="1"/>
  <c r="C33" i="9" s="1"/>
  <c r="C34" i="9" s="1"/>
  <c r="C35" i="9" s="1"/>
  <c r="C36" i="9" s="1"/>
  <c r="C37" i="9" s="1"/>
  <c r="C38" i="9" s="1"/>
  <c r="C39" i="9" s="1"/>
  <c r="C40" i="9" s="1"/>
  <c r="C41" i="9" s="1"/>
  <c r="C42" i="9" s="1"/>
  <c r="C43" i="9" s="1"/>
  <c r="C44" i="9" s="1"/>
  <c r="C45" i="9" s="1"/>
  <c r="C46" i="9" s="1"/>
  <c r="C47" i="9" s="1"/>
  <c r="C48" i="9" s="1"/>
  <c r="C49" i="9" s="1"/>
  <c r="C50" i="9" s="1"/>
  <c r="C51" i="9" s="1"/>
  <c r="C52" i="9" s="1"/>
  <c r="C53" i="9" s="1"/>
  <c r="C54" i="9" s="1"/>
  <c r="C55" i="9" s="1"/>
  <c r="C56" i="9" s="1"/>
  <c r="C57" i="9" s="1"/>
  <c r="C58" i="9" s="1"/>
  <c r="C59" i="9" s="1"/>
  <c r="C60" i="9" s="1"/>
  <c r="C61" i="9" s="1"/>
  <c r="C62" i="9" s="1"/>
  <c r="C63" i="9" s="1"/>
  <c r="C64" i="9" s="1"/>
  <c r="C65" i="9" s="1"/>
  <c r="C66" i="9" s="1"/>
  <c r="C67" i="9" s="1"/>
  <c r="C68" i="9" s="1"/>
  <c r="C69" i="9" s="1"/>
  <c r="C70" i="9" s="1"/>
  <c r="C71" i="9" s="1"/>
  <c r="C72" i="9" s="1"/>
  <c r="C73" i="9" s="1"/>
  <c r="C74" i="9" s="1"/>
  <c r="C75" i="9" s="1"/>
  <c r="C76" i="9" s="1"/>
  <c r="C77" i="9" s="1"/>
  <c r="C78" i="9" s="1"/>
  <c r="C79" i="9" s="1"/>
  <c r="C80" i="9" s="1"/>
  <c r="C81" i="9" s="1"/>
  <c r="C82" i="9" s="1"/>
  <c r="C83" i="9" s="1"/>
  <c r="C84" i="9" s="1"/>
  <c r="C85" i="9" s="1"/>
  <c r="C86" i="9" s="1"/>
  <c r="C87" i="9" s="1"/>
  <c r="C88" i="9" s="1"/>
  <c r="C89" i="9" s="1"/>
  <c r="C90" i="9" s="1"/>
  <c r="C91" i="9" s="1"/>
  <c r="C92" i="9" s="1"/>
  <c r="C93" i="9" s="1"/>
  <c r="C94" i="9" s="1"/>
  <c r="C95" i="9" s="1"/>
  <c r="C96" i="9" s="1"/>
  <c r="C97" i="9" s="1"/>
  <c r="C98" i="9" s="1"/>
  <c r="C99" i="9" s="1"/>
  <c r="C100" i="9" s="1"/>
  <c r="C101" i="9" s="1"/>
  <c r="C102" i="9" s="1"/>
  <c r="C103" i="9" s="1"/>
  <c r="C104" i="9" s="1"/>
  <c r="C105" i="9" s="1"/>
  <c r="C106" i="9" s="1"/>
  <c r="C107" i="9" s="1"/>
  <c r="C108" i="9" s="1"/>
  <c r="C109" i="9" s="1"/>
  <c r="C110" i="9" s="1"/>
  <c r="C111" i="9" s="1"/>
  <c r="C112" i="9" s="1"/>
  <c r="C113" i="9" s="1"/>
  <c r="C114" i="9" s="1"/>
  <c r="C115" i="9" s="1"/>
  <c r="C116" i="9" s="1"/>
  <c r="C117" i="9" s="1"/>
  <c r="C118" i="9" s="1"/>
  <c r="C119" i="9" s="1"/>
  <c r="C120" i="9" s="1"/>
  <c r="C121" i="9" s="1"/>
  <c r="C122" i="9" s="1"/>
  <c r="C123" i="9" s="1"/>
  <c r="C124" i="9" s="1"/>
  <c r="C125" i="9" s="1"/>
  <c r="C126" i="9" s="1"/>
  <c r="C127" i="9" s="1"/>
  <c r="C128" i="9" s="1"/>
  <c r="C129" i="9" s="1"/>
  <c r="C130" i="9" s="1"/>
  <c r="C131" i="9" s="1"/>
  <c r="C132" i="9" s="1"/>
  <c r="C133" i="9" s="1"/>
  <c r="C134" i="9" s="1"/>
  <c r="C135" i="9" s="1"/>
  <c r="C136" i="9" s="1"/>
  <c r="C137" i="9" s="1"/>
  <c r="C138" i="9" s="1"/>
  <c r="C139" i="9" s="1"/>
  <c r="C140" i="9" s="1"/>
  <c r="C141" i="9" s="1"/>
  <c r="C142" i="9" s="1"/>
  <c r="C143" i="9" s="1"/>
  <c r="C144" i="9" s="1"/>
  <c r="C145" i="9" s="1"/>
  <c r="C146" i="9" s="1"/>
  <c r="C147" i="9" s="1"/>
  <c r="C148" i="9" s="1"/>
  <c r="C149" i="9" s="1"/>
  <c r="C150" i="9" s="1"/>
  <c r="C151" i="9" s="1"/>
  <c r="C152" i="9" s="1"/>
  <c r="C153" i="9" s="1"/>
  <c r="C154" i="9" s="1"/>
  <c r="C155" i="9" s="1"/>
  <c r="C156" i="9" s="1"/>
  <c r="C157" i="9" s="1"/>
  <c r="C158" i="9" s="1"/>
  <c r="C159" i="9" s="1"/>
  <c r="CM23" i="9"/>
  <c r="CK23" i="9"/>
  <c r="CI23" i="9"/>
  <c r="CG23" i="9"/>
  <c r="CF23" i="9"/>
  <c r="CD23" i="9"/>
  <c r="CB23" i="9"/>
  <c r="BZ23" i="9"/>
  <c r="BX23" i="9"/>
  <c r="BV23" i="9"/>
  <c r="BU23" i="9"/>
  <c r="BS23" i="9"/>
  <c r="BQ23" i="9"/>
  <c r="BO23" i="9"/>
  <c r="BM23" i="9"/>
  <c r="BK23" i="9"/>
  <c r="BJ23" i="9"/>
  <c r="BH23" i="9"/>
  <c r="BF23" i="9"/>
  <c r="BD23" i="9"/>
  <c r="BB23" i="9"/>
  <c r="AZ23" i="9"/>
  <c r="AY23" i="9"/>
  <c r="AW23" i="9"/>
  <c r="AU23" i="9"/>
  <c r="AS23" i="9"/>
  <c r="AQ23" i="9"/>
  <c r="AO23" i="9"/>
  <c r="AN23" i="9"/>
  <c r="AL23" i="9"/>
  <c r="AJ23" i="9"/>
  <c r="AH23" i="9"/>
  <c r="AF23" i="9"/>
  <c r="AD23" i="9"/>
  <c r="AC23" i="9"/>
  <c r="AA23" i="9"/>
  <c r="Y23" i="9"/>
  <c r="W23" i="9"/>
  <c r="U23" i="9"/>
  <c r="S23" i="9"/>
  <c r="R23" i="9"/>
  <c r="P23" i="9"/>
  <c r="N23" i="9"/>
  <c r="L23" i="9"/>
  <c r="J23" i="9"/>
  <c r="H23" i="9"/>
  <c r="M10" i="9"/>
  <c r="K10" i="9"/>
  <c r="I10" i="9"/>
  <c r="G10" i="9"/>
  <c r="F10" i="9"/>
  <c r="U169" i="9" l="1"/>
  <c r="I18" i="9" s="1"/>
  <c r="R168" i="9"/>
  <c r="F17" i="9" s="1"/>
  <c r="Y166" i="9"/>
  <c r="M15" i="9" s="1"/>
  <c r="R164" i="9"/>
  <c r="F13" i="9" s="1"/>
  <c r="U165" i="9"/>
  <c r="I14" i="9" s="1"/>
  <c r="P164" i="9"/>
  <c r="D13" i="9" s="1"/>
  <c r="E13" i="9" s="1"/>
  <c r="P168" i="9"/>
  <c r="D17" i="9" s="1"/>
  <c r="L17" i="9" s="1"/>
  <c r="S165" i="9"/>
  <c r="G14" i="9" s="1"/>
  <c r="W166" i="9"/>
  <c r="K15" i="9" s="1"/>
  <c r="W164" i="9"/>
  <c r="K13" i="9" s="1"/>
  <c r="W168" i="9"/>
  <c r="K17" i="9" s="1"/>
  <c r="P166" i="9"/>
  <c r="D15" i="9" s="1"/>
  <c r="L15" i="9" s="1"/>
  <c r="U163" i="9"/>
  <c r="I12" i="9" s="1"/>
  <c r="R166" i="9"/>
  <c r="F15" i="9" s="1"/>
  <c r="Y168" i="9"/>
  <c r="M17" i="9" s="1"/>
  <c r="S163" i="9"/>
  <c r="G12" i="9" s="1"/>
  <c r="S167" i="9"/>
  <c r="G16" i="9" s="1"/>
  <c r="Y164" i="9"/>
  <c r="M13" i="9" s="1"/>
  <c r="U167" i="9"/>
  <c r="I16" i="9" s="1"/>
  <c r="S169" i="9"/>
  <c r="G18" i="9" s="1"/>
  <c r="W163" i="9"/>
  <c r="K12" i="9" s="1"/>
  <c r="P165" i="9"/>
  <c r="D14" i="9" s="1"/>
  <c r="E14" i="9" s="1"/>
  <c r="S166" i="9"/>
  <c r="G15" i="9" s="1"/>
  <c r="W167" i="9"/>
  <c r="K16" i="9" s="1"/>
  <c r="Y163" i="9"/>
  <c r="M12" i="9" s="1"/>
  <c r="R165" i="9"/>
  <c r="F14" i="9" s="1"/>
  <c r="U166" i="9"/>
  <c r="I15" i="9" s="1"/>
  <c r="Y167" i="9"/>
  <c r="M16" i="9" s="1"/>
  <c r="R169" i="9"/>
  <c r="F18" i="9" s="1"/>
  <c r="S164" i="9"/>
  <c r="G13" i="9" s="1"/>
  <c r="S168" i="9"/>
  <c r="G17" i="9" s="1"/>
  <c r="P163" i="9"/>
  <c r="D12" i="9" s="1"/>
  <c r="W165" i="9"/>
  <c r="K14" i="9" s="1"/>
  <c r="P167" i="9"/>
  <c r="D16" i="9" s="1"/>
  <c r="L16" i="9" s="1"/>
  <c r="W169" i="9"/>
  <c r="K18" i="9" s="1"/>
  <c r="R163" i="9"/>
  <c r="F12" i="9" s="1"/>
  <c r="U164" i="9"/>
  <c r="I13" i="9" s="1"/>
  <c r="Y165" i="9"/>
  <c r="M14" i="9" s="1"/>
  <c r="R167" i="9"/>
  <c r="F16" i="9" s="1"/>
  <c r="U168" i="9"/>
  <c r="I17" i="9" s="1"/>
  <c r="Y169" i="9"/>
  <c r="M18" i="9" s="1"/>
  <c r="P169" i="9"/>
  <c r="D18" i="9" s="1"/>
  <c r="L18" i="9" s="1"/>
  <c r="L10" i="9"/>
  <c r="N10" i="9"/>
  <c r="J10" i="9"/>
  <c r="H10" i="9"/>
  <c r="H17" i="9"/>
  <c r="H12" i="9" l="1"/>
  <c r="E17" i="9"/>
  <c r="N17" i="9"/>
  <c r="J17" i="9"/>
  <c r="E15" i="9"/>
  <c r="N15" i="9"/>
  <c r="H15" i="9"/>
  <c r="J15" i="9"/>
  <c r="H13" i="9"/>
  <c r="J13" i="9"/>
  <c r="L13" i="9"/>
  <c r="N13" i="9"/>
  <c r="J14" i="9"/>
  <c r="N14" i="9"/>
  <c r="H14" i="9"/>
  <c r="N12" i="9"/>
  <c r="S162" i="9"/>
  <c r="G11" i="9" s="1"/>
  <c r="J12" i="9"/>
  <c r="L12" i="9"/>
  <c r="E12" i="9"/>
  <c r="Y162" i="9"/>
  <c r="M11" i="9" s="1"/>
  <c r="L14" i="9"/>
  <c r="U162" i="9"/>
  <c r="I11" i="9" s="1"/>
  <c r="E18" i="9"/>
  <c r="W162" i="9"/>
  <c r="K11" i="9" s="1"/>
  <c r="H16" i="9"/>
  <c r="N18" i="9"/>
  <c r="N16" i="9"/>
  <c r="P162" i="9"/>
  <c r="D11" i="9" s="1"/>
  <c r="J16" i="9"/>
  <c r="E16" i="9"/>
  <c r="J18" i="9"/>
  <c r="R162" i="9"/>
  <c r="F11" i="9" s="1"/>
  <c r="H18" i="9"/>
  <c r="N11" i="9" l="1"/>
  <c r="H11" i="9"/>
  <c r="J11" i="9"/>
  <c r="L11" i="9"/>
</calcChain>
</file>

<file path=xl/sharedStrings.xml><?xml version="1.0" encoding="utf-8"?>
<sst xmlns="http://schemas.openxmlformats.org/spreadsheetml/2006/main" count="116" uniqueCount="50">
  <si>
    <t>Total</t>
  </si>
  <si>
    <t>#</t>
  </si>
  <si>
    <t>%</t>
  </si>
  <si>
    <t>% Dev</t>
  </si>
  <si>
    <t>Latino*</t>
  </si>
  <si>
    <t>Asian*</t>
  </si>
  <si>
    <t>Black*</t>
  </si>
  <si>
    <t>White~</t>
  </si>
  <si>
    <t>POP</t>
  </si>
  <si>
    <t>CVAP</t>
  </si>
  <si>
    <t>LAT</t>
  </si>
  <si>
    <t>API</t>
  </si>
  <si>
    <t>BLACK</t>
  </si>
  <si>
    <t>WHITE</t>
  </si>
  <si>
    <t>U</t>
  </si>
  <si>
    <t>T</t>
  </si>
  <si>
    <t>3 &amp; 4</t>
  </si>
  <si>
    <t>2 &amp; 6</t>
  </si>
  <si>
    <t>1 &amp; 4</t>
  </si>
  <si>
    <t>Propuesta de Redistribución de Distritos Watsonville</t>
  </si>
  <si>
    <t>Instrucciones</t>
  </si>
  <si>
    <t>1. Se ha dividido Watsonville en 82 diferentes unidades geográficas llamadas sectores, basados en la geografía del censo para ayudar a facilitar la presentación de planes de redistritación.</t>
  </si>
  <si>
    <r>
      <t xml:space="preserve">2. Un mapa imprimible de los sectores está disponible en la pestaña "Mapa del localizador".  Un mapa interactivo de los sectores y datos demográficos está disponible </t>
    </r>
    <r>
      <rPr>
        <u/>
        <sz val="14"/>
        <rFont val="Calibri"/>
        <family val="2"/>
        <scheme val="minor"/>
      </rPr>
      <t>www.cityofwatsonville.org/2193/Redistricting</t>
    </r>
    <r>
      <rPr>
        <sz val="14"/>
        <rFont val="Calibri"/>
        <family val="2"/>
        <scheme val="minor"/>
      </rPr>
      <t>.</t>
    </r>
  </si>
  <si>
    <t>3.Ingrese su información de contacto en la pestaña "Creador de planes"</t>
  </si>
  <si>
    <t>4. A continuación, cree siete distritos asignando cada segmento a un distrito mediante la columna "Nuevo distrito".</t>
  </si>
  <si>
    <t>5. Los distritos deben ser contiguos, lo cual significa que puede dibujar una línea única e ininterrumpida alrededor del límite de cada distrito.</t>
  </si>
  <si>
    <t>6. Los distritos deben ser casi iguales en población como pueda obtenerlos, con el entendimiento de que la ley puede requerir algunos ajustes para cumplir con el principio de una persona, un voto</t>
  </si>
  <si>
    <t>7. Otros criterios a considerar incluyen, pero no se limitan a, si sus distritos cumplen con la ley federal, respetan las comunidades de interés, siguen la geografía y topografía natural y artificial, y son compactos.</t>
  </si>
  <si>
    <t>8. Opcionalmente, puede adjuntar materiales de apoyo que describan su mapa, inclusive la justificación de los límites de su distrito y los objetivos que estaba tratando de lograr</t>
  </si>
  <si>
    <t>10. Alternativamente, un paquete de redistribución de distritos imprimible está disponible en https://www.cityofwatsonville.org/2198/Redistricting---Redistribucin-de-Distrit.</t>
  </si>
  <si>
    <t>Mapa del localizador</t>
  </si>
  <si>
    <t>Hoja de trabajo</t>
  </si>
  <si>
    <t>Nombre:</t>
  </si>
  <si>
    <t>Correo electrónico:</t>
  </si>
  <si>
    <t>Mi plan es el mejor porque:</t>
  </si>
  <si>
    <t>Distrito</t>
  </si>
  <si>
    <t>Población^</t>
  </si>
  <si>
    <t>Población ciudadana en edad de votar+</t>
  </si>
  <si>
    <t>Asiático*</t>
  </si>
  <si>
    <t>Negro*</t>
  </si>
  <si>
    <t>Blanco~</t>
  </si>
  <si>
    <t>No asignado</t>
  </si>
  <si>
    <t>Distrito nuevo</t>
  </si>
  <si>
    <t>Disltrito actual</t>
  </si>
  <si>
    <t>Sector</t>
  </si>
  <si>
    <t xml:space="preserve"> ^Datos de redistritación del censo de 2020 [P.L. 94-171].  Archivo de resumen, Oficina del Censo de los Estados Unidos. Ajustado para poblaciones encarceladas.</t>
  </si>
  <si>
    <t xml:space="preserve"> +Tabulación especial ajustada de la Encuesta de la Comunidad Estadounidense 2015-2019. Porcentaje máximo para cualquier grupo racial / étnico 100%.</t>
  </si>
  <si>
    <t xml:space="preserve"> *Calculado de acuerdo con el BOLETÍN OMB NO. 00-02.</t>
  </si>
  <si>
    <t xml:space="preserve"> ~ No hispano.</t>
  </si>
  <si>
    <t>9. Envíe esta hoja de trabajo por correo electrónico a cityclerk@cityofwatsonville.org, correo postal o entregue a 275 Main St., Suite 400; Watsonville, CA 95076.  Los planes deben recibirse antes de las 5 p.m. del 24 de noviembre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</si>
</sst>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b/>
      <sz val="10"/>
      <color theme="1"/>
      <name val="Calibri"/>
      <family val="2"/>
      <scheme val="minor"/>
    </font>
    <font>
      <sz val="10"/>
      <color theme="1"/>
      <name val="Calibri"/>
      <family val="2"/>
      <scheme val="minor"/>
    </font>
    <font>
      <sz val="14"/>
      <color theme="1"/>
      <name val="Calibri"/>
      <family val="2"/>
      <scheme val="minor"/>
    </font>
    <font>
      <sz val="14"/>
      <name val="Calibri"/>
      <family val="2"/>
      <scheme val="minor"/>
    </font>
    <font>
      <b/>
      <sz val="16"/>
      <name val="Calibri"/>
      <family val="2"/>
      <scheme val="minor"/>
    </font>
    <font>
      <sz val="10"/>
      <name val="Calibri"/>
      <family val="2"/>
      <scheme val="minor"/>
    </font>
    <font>
      <sz val="9"/>
      <color theme="1"/>
      <name val="Calibri"/>
      <family val="2"/>
      <scheme val="minor"/>
    </font>
    <font>
      <u/>
      <sz val="14"/>
      <name val="Calibri"/>
      <family val="2"/>
      <scheme val="minor"/>
    </font>
    <font>
      <sz val="1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1"/>
        <bgColor indexed="64"/>
      </patternFill>
    </fill>
    <fill>
      <patternFill patternType="solid">
        <fgColor theme="4" tint="0.79998168889431442"/>
        <bgColor indexed="64"/>
      </patternFill>
    </fill>
  </fills>
  <borders count="7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right style="thin">
        <color indexed="64"/>
      </right>
      <top style="thick">
        <color indexed="64"/>
      </top>
      <bottom style="thin">
        <color indexed="64"/>
      </bottom>
      <diagonal/>
    </border>
    <border>
      <left style="medium">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medium">
        <color indexed="64"/>
      </left>
      <right/>
      <top style="thin">
        <color indexed="64"/>
      </top>
      <bottom style="thin">
        <color indexed="64"/>
      </bottom>
      <diagonal/>
    </border>
    <border>
      <left style="medium">
        <color indexed="64"/>
      </left>
      <right/>
      <top style="thin">
        <color indexed="64"/>
      </top>
      <bottom style="thick">
        <color indexed="64"/>
      </bottom>
      <diagonal/>
    </border>
    <border>
      <left/>
      <right/>
      <top style="thick">
        <color indexed="64"/>
      </top>
      <bottom style="thin">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ck">
        <color indexed="64"/>
      </top>
      <bottom style="thick">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ck">
        <color indexed="64"/>
      </bottom>
      <diagonal/>
    </border>
    <border>
      <left/>
      <right style="thick">
        <color indexed="64"/>
      </right>
      <top style="thin">
        <color indexed="64"/>
      </top>
      <bottom/>
      <diagonal/>
    </border>
    <border>
      <left style="medium">
        <color indexed="64"/>
      </left>
      <right/>
      <top style="medium">
        <color indexed="64"/>
      </top>
      <bottom style="thin">
        <color indexed="64"/>
      </bottom>
      <diagonal/>
    </border>
    <border>
      <left style="thin">
        <color indexed="64"/>
      </left>
      <right style="thin">
        <color indexed="64"/>
      </right>
      <top style="thick">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bottom style="thick">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ck">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45">
    <xf numFmtId="0" fontId="0" fillId="0" borderId="0" xfId="0"/>
    <xf numFmtId="9" fontId="20" fillId="0" borderId="0" xfId="0" applyNumberFormat="1" applyFont="1"/>
    <xf numFmtId="0" fontId="20" fillId="0" borderId="0" xfId="0" applyFont="1"/>
    <xf numFmtId="0" fontId="20" fillId="0" borderId="0" xfId="0" applyFont="1" applyAlignment="1">
      <alignment horizontal="left"/>
    </xf>
    <xf numFmtId="3" fontId="20" fillId="0" borderId="0" xfId="0" applyNumberFormat="1" applyFont="1"/>
    <xf numFmtId="0" fontId="18" fillId="0" borderId="0" xfId="0" applyFont="1"/>
    <xf numFmtId="0" fontId="20" fillId="35" borderId="70" xfId="0" applyFont="1" applyFill="1" applyBorder="1" applyAlignment="1" applyProtection="1">
      <alignment horizontal="left" vertical="top" wrapText="1"/>
      <protection locked="0"/>
    </xf>
    <xf numFmtId="0" fontId="20" fillId="35" borderId="20" xfId="0" applyFont="1" applyFill="1" applyBorder="1" applyAlignment="1" applyProtection="1">
      <alignment horizontal="left" vertical="top" wrapText="1"/>
      <protection locked="0"/>
    </xf>
    <xf numFmtId="0" fontId="20" fillId="35" borderId="50" xfId="0" applyFont="1" applyFill="1" applyBorder="1" applyAlignment="1" applyProtection="1">
      <alignment horizontal="left" vertical="top" wrapText="1"/>
      <protection locked="0"/>
    </xf>
    <xf numFmtId="0" fontId="23" fillId="0" borderId="0" xfId="0" applyFont="1"/>
    <xf numFmtId="0" fontId="23" fillId="0" borderId="0" xfId="0" applyFont="1" applyAlignment="1">
      <alignment vertical="top"/>
    </xf>
    <xf numFmtId="0" fontId="24" fillId="0" borderId="0" xfId="0" applyFont="1"/>
    <xf numFmtId="0" fontId="22" fillId="0" borderId="0" xfId="0" applyFont="1" applyAlignment="1">
      <alignment vertical="top"/>
    </xf>
    <xf numFmtId="0" fontId="22" fillId="0" borderId="0" xfId="0" applyFont="1" applyAlignment="1">
      <alignment vertical="top" wrapText="1"/>
    </xf>
    <xf numFmtId="0" fontId="22" fillId="0" borderId="0" xfId="0" applyFont="1" applyAlignment="1">
      <alignment wrapText="1"/>
    </xf>
    <xf numFmtId="0" fontId="0" fillId="33" borderId="0" xfId="0" applyFill="1"/>
    <xf numFmtId="0" fontId="0" fillId="34" borderId="0" xfId="0" applyFill="1"/>
    <xf numFmtId="0" fontId="21" fillId="0" borderId="0" xfId="0" applyFont="1"/>
    <xf numFmtId="0" fontId="20" fillId="0" borderId="0" xfId="0" applyFont="1" applyAlignment="1">
      <alignment horizontal="left" vertical="top" wrapText="1"/>
    </xf>
    <xf numFmtId="0" fontId="20" fillId="33" borderId="0" xfId="0" applyFont="1" applyFill="1"/>
    <xf numFmtId="0" fontId="20" fillId="34" borderId="0" xfId="0" applyFont="1" applyFill="1"/>
    <xf numFmtId="0" fontId="20" fillId="0" borderId="0" xfId="0" applyFont="1" applyAlignment="1">
      <alignment horizontal="center"/>
    </xf>
    <xf numFmtId="3" fontId="20" fillId="0" borderId="39" xfId="0" applyNumberFormat="1" applyFont="1" applyBorder="1" applyAlignment="1">
      <alignment horizontal="center" vertical="top" wrapText="1"/>
    </xf>
    <xf numFmtId="0" fontId="20" fillId="0" borderId="0" xfId="0" applyFont="1" applyAlignment="1">
      <alignment horizontal="center" vertical="top" wrapText="1"/>
    </xf>
    <xf numFmtId="3" fontId="20" fillId="0" borderId="41" xfId="0" applyNumberFormat="1" applyFont="1" applyBorder="1" applyAlignment="1">
      <alignment horizontal="center" vertical="top" wrapText="1"/>
    </xf>
    <xf numFmtId="3" fontId="20" fillId="0" borderId="11" xfId="0" applyNumberFormat="1" applyFont="1" applyBorder="1" applyAlignment="1">
      <alignment horizontal="center" vertical="top" wrapText="1"/>
    </xf>
    <xf numFmtId="3" fontId="20" fillId="0" borderId="14" xfId="0" applyNumberFormat="1" applyFont="1" applyBorder="1" applyAlignment="1">
      <alignment horizontal="center" vertical="top" wrapText="1"/>
    </xf>
    <xf numFmtId="9" fontId="20" fillId="0" borderId="14" xfId="0" applyNumberFormat="1" applyFont="1" applyBorder="1" applyAlignment="1">
      <alignment horizontal="center" vertical="top" wrapText="1"/>
    </xf>
    <xf numFmtId="9" fontId="20" fillId="0" borderId="27" xfId="0" applyNumberFormat="1" applyFont="1" applyBorder="1" applyAlignment="1">
      <alignment horizontal="center" vertical="top" wrapText="1"/>
    </xf>
    <xf numFmtId="9" fontId="20" fillId="0" borderId="0" xfId="0" applyNumberFormat="1" applyFont="1" applyAlignment="1">
      <alignment horizontal="center" vertical="top" wrapText="1"/>
    </xf>
    <xf numFmtId="3" fontId="20" fillId="0" borderId="39" xfId="0" applyNumberFormat="1" applyFont="1" applyBorder="1" applyAlignment="1">
      <alignment vertical="top" wrapText="1"/>
    </xf>
    <xf numFmtId="3" fontId="20" fillId="34" borderId="66" xfId="0" applyNumberFormat="1" applyFont="1" applyFill="1" applyBorder="1" applyAlignment="1">
      <alignment vertical="top" wrapText="1"/>
    </xf>
    <xf numFmtId="3" fontId="20" fillId="0" borderId="10" xfId="0" applyNumberFormat="1" applyFont="1" applyBorder="1" applyAlignment="1">
      <alignment vertical="top" wrapText="1"/>
    </xf>
    <xf numFmtId="9" fontId="20" fillId="0" borderId="10" xfId="0" applyNumberFormat="1" applyFont="1" applyBorder="1" applyAlignment="1">
      <alignment vertical="top" wrapText="1"/>
    </xf>
    <xf numFmtId="9" fontId="20" fillId="0" borderId="21" xfId="0" applyNumberFormat="1" applyFont="1" applyBorder="1" applyAlignment="1">
      <alignment vertical="top"/>
    </xf>
    <xf numFmtId="9" fontId="25" fillId="0" borderId="0" xfId="0" applyNumberFormat="1" applyFont="1" applyAlignment="1">
      <alignment vertical="top"/>
    </xf>
    <xf numFmtId="3" fontId="20" fillId="0" borderId="44" xfId="0" applyNumberFormat="1" applyFont="1" applyBorder="1" applyAlignment="1">
      <alignment vertical="top" wrapText="1"/>
    </xf>
    <xf numFmtId="3" fontId="20" fillId="34" borderId="68" xfId="0" applyNumberFormat="1" applyFont="1" applyFill="1" applyBorder="1" applyAlignment="1">
      <alignment vertical="top" wrapText="1"/>
    </xf>
    <xf numFmtId="3" fontId="20" fillId="0" borderId="34" xfId="0" applyNumberFormat="1" applyFont="1" applyBorder="1" applyAlignment="1">
      <alignment vertical="top" wrapText="1"/>
    </xf>
    <xf numFmtId="9" fontId="20" fillId="0" borderId="34" xfId="0" applyNumberFormat="1" applyFont="1" applyBorder="1" applyAlignment="1">
      <alignment vertical="top" wrapText="1"/>
    </xf>
    <xf numFmtId="9" fontId="20" fillId="0" borderId="35" xfId="0" applyNumberFormat="1" applyFont="1" applyBorder="1" applyAlignment="1">
      <alignment vertical="top"/>
    </xf>
    <xf numFmtId="3" fontId="20" fillId="0" borderId="46" xfId="0" applyNumberFormat="1" applyFont="1" applyBorder="1" applyAlignment="1">
      <alignment vertical="top" wrapText="1"/>
    </xf>
    <xf numFmtId="164" fontId="20" fillId="0" borderId="67" xfId="0" applyNumberFormat="1" applyFont="1" applyBorder="1" applyAlignment="1">
      <alignment vertical="top" wrapText="1"/>
    </xf>
    <xf numFmtId="3" fontId="20" fillId="0" borderId="15" xfId="0" applyNumberFormat="1" applyFont="1" applyBorder="1" applyAlignment="1">
      <alignment vertical="top" wrapText="1"/>
    </xf>
    <xf numFmtId="9" fontId="20" fillId="0" borderId="15" xfId="0" applyNumberFormat="1" applyFont="1" applyBorder="1" applyAlignment="1">
      <alignment vertical="top" wrapText="1"/>
    </xf>
    <xf numFmtId="9" fontId="20" fillId="0" borderId="28" xfId="0" applyNumberFormat="1" applyFont="1" applyBorder="1" applyAlignment="1">
      <alignment vertical="top"/>
    </xf>
    <xf numFmtId="164" fontId="20" fillId="0" borderId="66" xfId="0" applyNumberFormat="1" applyFont="1" applyBorder="1" applyAlignment="1">
      <alignment vertical="top" wrapText="1"/>
    </xf>
    <xf numFmtId="3" fontId="20" fillId="0" borderId="48" xfId="0" applyNumberFormat="1" applyFont="1" applyBorder="1" applyAlignment="1">
      <alignment vertical="top" wrapText="1"/>
    </xf>
    <xf numFmtId="164" fontId="20" fillId="0" borderId="69" xfId="0" applyNumberFormat="1" applyFont="1" applyBorder="1" applyAlignment="1">
      <alignment vertical="top" wrapText="1"/>
    </xf>
    <xf numFmtId="3" fontId="20" fillId="0" borderId="24" xfId="0" applyNumberFormat="1" applyFont="1" applyBorder="1" applyAlignment="1">
      <alignment vertical="top" wrapText="1"/>
    </xf>
    <xf numFmtId="9" fontId="20" fillId="0" borderId="24" xfId="0" applyNumberFormat="1" applyFont="1" applyBorder="1" applyAlignment="1">
      <alignment vertical="top" wrapText="1"/>
    </xf>
    <xf numFmtId="9" fontId="20" fillId="0" borderId="25" xfId="0" applyNumberFormat="1" applyFont="1" applyBorder="1" applyAlignment="1">
      <alignment vertical="top"/>
    </xf>
    <xf numFmtId="3" fontId="20" fillId="0" borderId="44" xfId="0" applyNumberFormat="1" applyFont="1" applyBorder="1" applyAlignment="1">
      <alignment horizontal="center" vertical="top" wrapText="1"/>
    </xf>
    <xf numFmtId="3" fontId="20" fillId="0" borderId="34" xfId="0" applyNumberFormat="1" applyFont="1" applyBorder="1" applyAlignment="1">
      <alignment horizontal="center" vertical="top" wrapText="1"/>
    </xf>
    <xf numFmtId="9" fontId="20" fillId="0" borderId="34" xfId="0" applyNumberFormat="1" applyFont="1" applyBorder="1" applyAlignment="1">
      <alignment horizontal="center" vertical="top" wrapText="1"/>
    </xf>
    <xf numFmtId="9" fontId="20" fillId="0" borderId="35" xfId="0" applyNumberFormat="1" applyFont="1" applyBorder="1" applyAlignment="1">
      <alignment horizontal="center" vertical="top" wrapText="1"/>
    </xf>
    <xf numFmtId="0" fontId="20" fillId="0" borderId="30" xfId="0" applyFont="1" applyBorder="1" applyAlignment="1">
      <alignment horizontal="left" vertical="top" wrapText="1"/>
    </xf>
    <xf numFmtId="0" fontId="20" fillId="0" borderId="31" xfId="0" applyFont="1" applyBorder="1" applyAlignment="1">
      <alignment horizontal="left" vertical="top" wrapText="1"/>
    </xf>
    <xf numFmtId="3" fontId="20" fillId="0" borderId="61" xfId="0" applyNumberFormat="1" applyFont="1" applyBorder="1" applyAlignment="1">
      <alignment vertical="top" wrapText="1"/>
    </xf>
    <xf numFmtId="3" fontId="20" fillId="0" borderId="29" xfId="0" applyNumberFormat="1" applyFont="1" applyBorder="1" applyAlignment="1">
      <alignment vertical="top" wrapText="1"/>
    </xf>
    <xf numFmtId="3" fontId="20" fillId="0" borderId="43" xfId="0" applyNumberFormat="1" applyFont="1" applyBorder="1" applyAlignment="1">
      <alignment vertical="top" wrapText="1"/>
    </xf>
    <xf numFmtId="3" fontId="20" fillId="0" borderId="31" xfId="0" applyNumberFormat="1" applyFont="1" applyBorder="1" applyAlignment="1">
      <alignment vertical="top" wrapText="1"/>
    </xf>
    <xf numFmtId="9" fontId="20" fillId="0" borderId="31" xfId="0" applyNumberFormat="1" applyFont="1" applyBorder="1" applyAlignment="1">
      <alignment vertical="top" wrapText="1"/>
    </xf>
    <xf numFmtId="9" fontId="20" fillId="0" borderId="32" xfId="0" applyNumberFormat="1" applyFont="1" applyBorder="1" applyAlignment="1">
      <alignment vertical="top"/>
    </xf>
    <xf numFmtId="0" fontId="20" fillId="0" borderId="12" xfId="0" applyFont="1" applyBorder="1" applyAlignment="1">
      <alignment horizontal="left" vertical="top" wrapText="1"/>
    </xf>
    <xf numFmtId="0" fontId="20" fillId="0" borderId="10" xfId="0" applyFont="1" applyBorder="1" applyAlignment="1">
      <alignment horizontal="left" vertical="top" wrapText="1"/>
    </xf>
    <xf numFmtId="3" fontId="20" fillId="0" borderId="51" xfId="0" applyNumberFormat="1" applyFont="1" applyBorder="1" applyAlignment="1">
      <alignment vertical="top" wrapText="1"/>
    </xf>
    <xf numFmtId="0" fontId="20" fillId="0" borderId="13" xfId="0" applyFont="1" applyBorder="1" applyAlignment="1">
      <alignment vertical="top" wrapText="1"/>
    </xf>
    <xf numFmtId="0" fontId="20" fillId="0" borderId="23" xfId="0" applyFont="1" applyBorder="1" applyAlignment="1">
      <alignment horizontal="left" vertical="top" wrapText="1"/>
    </xf>
    <xf numFmtId="0" fontId="20" fillId="0" borderId="49" xfId="0" applyFont="1" applyBorder="1" applyAlignment="1">
      <alignment horizontal="left" vertical="top" wrapText="1"/>
    </xf>
    <xf numFmtId="3" fontId="20" fillId="0" borderId="52" xfId="0" applyNumberFormat="1" applyFont="1" applyBorder="1" applyAlignment="1">
      <alignment vertical="top" wrapText="1"/>
    </xf>
    <xf numFmtId="0" fontId="20" fillId="0" borderId="22" xfId="0" applyFont="1" applyBorder="1" applyAlignment="1">
      <alignment vertical="top" wrapText="1"/>
    </xf>
    <xf numFmtId="9" fontId="20" fillId="0" borderId="71" xfId="0" applyNumberFormat="1" applyFont="1" applyBorder="1" applyAlignment="1">
      <alignment vertical="top" wrapText="1"/>
    </xf>
    <xf numFmtId="9" fontId="20" fillId="0" borderId="72" xfId="0" applyNumberFormat="1" applyFont="1" applyBorder="1" applyAlignment="1">
      <alignment vertical="top"/>
    </xf>
    <xf numFmtId="49" fontId="24" fillId="0" borderId="0" xfId="0" applyNumberFormat="1" applyFont="1" applyAlignment="1">
      <alignment horizontal="left"/>
    </xf>
    <xf numFmtId="0" fontId="24" fillId="0" borderId="0" xfId="0" applyFont="1" applyAlignment="1">
      <alignment horizontal="left"/>
    </xf>
    <xf numFmtId="9" fontId="24" fillId="0" borderId="0" xfId="0" applyNumberFormat="1" applyFont="1"/>
    <xf numFmtId="9" fontId="20" fillId="0" borderId="0" xfId="0" applyNumberFormat="1" applyFont="1" applyAlignment="1">
      <alignment horizontal="right"/>
    </xf>
    <xf numFmtId="0" fontId="27" fillId="0" borderId="0" xfId="0" applyFont="1"/>
    <xf numFmtId="0" fontId="24" fillId="0" borderId="0" xfId="0" applyFont="1" applyAlignment="1">
      <alignment horizontal="left" vertical="top" wrapText="1"/>
    </xf>
    <xf numFmtId="0" fontId="23" fillId="0" borderId="0" xfId="0" applyFont="1"/>
    <xf numFmtId="0" fontId="21" fillId="0" borderId="0" xfId="0" applyFont="1"/>
    <xf numFmtId="0" fontId="19" fillId="0" borderId="17" xfId="0" applyFont="1" applyBorder="1" applyAlignment="1">
      <alignment horizontal="left" vertical="top" wrapText="1"/>
    </xf>
    <xf numFmtId="0" fontId="19" fillId="0" borderId="36" xfId="0" applyFont="1" applyBorder="1" applyAlignment="1">
      <alignment horizontal="left" vertical="top" wrapText="1"/>
    </xf>
    <xf numFmtId="0" fontId="19" fillId="0" borderId="18" xfId="0" applyFont="1" applyBorder="1" applyAlignment="1">
      <alignment vertical="top" wrapText="1"/>
    </xf>
    <xf numFmtId="0" fontId="20" fillId="35" borderId="53" xfId="0" applyFont="1" applyFill="1" applyBorder="1" applyAlignment="1" applyProtection="1">
      <alignment horizontal="left" vertical="top" wrapText="1"/>
      <protection locked="0"/>
    </xf>
    <xf numFmtId="0" fontId="20" fillId="35" borderId="58" xfId="0" applyFont="1" applyFill="1" applyBorder="1" applyAlignment="1" applyProtection="1">
      <alignment horizontal="left" vertical="top" wrapText="1"/>
      <protection locked="0"/>
    </xf>
    <xf numFmtId="0" fontId="19" fillId="0" borderId="26" xfId="0" applyFont="1" applyBorder="1" applyAlignment="1">
      <alignment horizontal="left" vertical="top" wrapText="1"/>
    </xf>
    <xf numFmtId="0" fontId="19" fillId="0" borderId="16" xfId="0" applyFont="1" applyBorder="1" applyAlignment="1">
      <alignment horizontal="left" vertical="top" wrapText="1"/>
    </xf>
    <xf numFmtId="0" fontId="19" fillId="0" borderId="14" xfId="0" applyFont="1" applyBorder="1" applyAlignment="1">
      <alignment vertical="top" wrapText="1"/>
    </xf>
    <xf numFmtId="0" fontId="20" fillId="35" borderId="11" xfId="0" applyFont="1" applyFill="1" applyBorder="1" applyAlignment="1" applyProtection="1">
      <alignment horizontal="left" vertical="top" wrapText="1"/>
      <protection locked="0"/>
    </xf>
    <xf numFmtId="0" fontId="20" fillId="35" borderId="60" xfId="0" applyFont="1" applyFill="1" applyBorder="1" applyAlignment="1" applyProtection="1">
      <alignment horizontal="left" vertical="top" wrapText="1"/>
      <protection locked="0"/>
    </xf>
    <xf numFmtId="0" fontId="20" fillId="0" borderId="20" xfId="0" applyFont="1" applyBorder="1" applyAlignment="1">
      <alignment horizontal="left" vertical="top" shrinkToFit="1"/>
    </xf>
    <xf numFmtId="0" fontId="20" fillId="0" borderId="10" xfId="0" applyFont="1" applyBorder="1" applyAlignment="1">
      <alignment horizontal="left" vertical="top" shrinkToFit="1"/>
    </xf>
    <xf numFmtId="0" fontId="20" fillId="0" borderId="40" xfId="0" applyFont="1" applyBorder="1" applyAlignment="1">
      <alignment horizontal="left" vertical="top" shrinkToFit="1"/>
    </xf>
    <xf numFmtId="0" fontId="19" fillId="0" borderId="50" xfId="0" applyFont="1" applyBorder="1" applyAlignment="1">
      <alignment horizontal="left" vertical="top" wrapText="1"/>
    </xf>
    <xf numFmtId="0" fontId="19" fillId="0" borderId="23" xfId="0" applyFont="1" applyBorder="1" applyAlignment="1">
      <alignment horizontal="left" vertical="top" wrapText="1"/>
    </xf>
    <xf numFmtId="0" fontId="19" fillId="0" borderId="24" xfId="0" applyFont="1" applyBorder="1" applyAlignment="1">
      <alignment vertical="top" wrapText="1"/>
    </xf>
    <xf numFmtId="0" fontId="20" fillId="35" borderId="22" xfId="0" applyFont="1" applyFill="1" applyBorder="1" applyAlignment="1" applyProtection="1">
      <alignment horizontal="left" vertical="top" wrapText="1"/>
      <protection locked="0"/>
    </xf>
    <xf numFmtId="0" fontId="20" fillId="35" borderId="59" xfId="0" applyFont="1" applyFill="1" applyBorder="1" applyAlignment="1" applyProtection="1">
      <alignment horizontal="left" vertical="top" wrapText="1"/>
      <protection locked="0"/>
    </xf>
    <xf numFmtId="0" fontId="19" fillId="0" borderId="57" xfId="0" applyFont="1" applyBorder="1" applyAlignment="1">
      <alignment horizontal="left"/>
    </xf>
    <xf numFmtId="0" fontId="20" fillId="0" borderId="57" xfId="0" applyFont="1" applyBorder="1"/>
    <xf numFmtId="0" fontId="20" fillId="0" borderId="17" xfId="0" applyFont="1" applyBorder="1" applyAlignment="1">
      <alignment vertical="top" shrinkToFit="1"/>
    </xf>
    <xf numFmtId="0" fontId="20" fillId="0" borderId="36" xfId="0" applyFont="1" applyBorder="1" applyAlignment="1">
      <alignment vertical="top" shrinkToFit="1"/>
    </xf>
    <xf numFmtId="0" fontId="20" fillId="0" borderId="38" xfId="0" applyFont="1" applyBorder="1" applyAlignment="1">
      <alignment vertical="top" shrinkToFit="1"/>
    </xf>
    <xf numFmtId="0" fontId="20" fillId="0" borderId="20" xfId="0" applyFont="1" applyBorder="1" applyAlignment="1">
      <alignment vertical="top" shrinkToFit="1"/>
    </xf>
    <xf numFmtId="0" fontId="20" fillId="0" borderId="12" xfId="0" applyFont="1" applyBorder="1" applyAlignment="1">
      <alignment vertical="top" shrinkToFit="1"/>
    </xf>
    <xf numFmtId="0" fontId="20" fillId="0" borderId="40" xfId="0" applyFont="1" applyBorder="1" applyAlignment="1">
      <alignment vertical="top" shrinkToFit="1"/>
    </xf>
    <xf numFmtId="0" fontId="20" fillId="0" borderId="26" xfId="0" applyFont="1" applyBorder="1" applyAlignment="1">
      <alignment vertical="top" shrinkToFit="1"/>
    </xf>
    <xf numFmtId="0" fontId="20" fillId="0" borderId="16" xfId="0" applyFont="1" applyBorder="1" applyAlignment="1">
      <alignment vertical="top" shrinkToFit="1"/>
    </xf>
    <xf numFmtId="0" fontId="20" fillId="0" borderId="42" xfId="0" applyFont="1" applyBorder="1" applyAlignment="1">
      <alignment vertical="top" shrinkToFit="1"/>
    </xf>
    <xf numFmtId="0" fontId="20" fillId="0" borderId="37" xfId="0" applyFont="1" applyBorder="1" applyAlignment="1">
      <alignment horizontal="center" vertical="top" wrapText="1"/>
    </xf>
    <xf numFmtId="0" fontId="20" fillId="0" borderId="53" xfId="0" applyFont="1" applyBorder="1" applyAlignment="1">
      <alignment horizontal="center" vertical="top" wrapText="1"/>
    </xf>
    <xf numFmtId="0" fontId="20" fillId="0" borderId="18" xfId="0" applyFont="1" applyBorder="1" applyAlignment="1">
      <alignment horizontal="center" vertical="top" wrapText="1"/>
    </xf>
    <xf numFmtId="0" fontId="20" fillId="0" borderId="19" xfId="0" applyFont="1" applyBorder="1" applyAlignment="1">
      <alignment horizontal="center"/>
    </xf>
    <xf numFmtId="3" fontId="20" fillId="0" borderId="51" xfId="0" applyNumberFormat="1" applyFont="1" applyBorder="1" applyAlignment="1">
      <alignment horizontal="center" vertical="top" wrapText="1"/>
    </xf>
    <xf numFmtId="0" fontId="20" fillId="0" borderId="13" xfId="0" applyFont="1" applyBorder="1" applyAlignment="1">
      <alignment horizontal="center" vertical="top" wrapText="1"/>
    </xf>
    <xf numFmtId="0" fontId="20" fillId="0" borderId="10" xfId="0" applyFont="1" applyBorder="1" applyAlignment="1">
      <alignment horizontal="center" vertical="top" wrapText="1"/>
    </xf>
    <xf numFmtId="0" fontId="20" fillId="0" borderId="21" xfId="0" applyFont="1" applyBorder="1" applyAlignment="1">
      <alignment horizontal="center" vertical="top" wrapText="1"/>
    </xf>
    <xf numFmtId="0" fontId="20" fillId="0" borderId="10" xfId="0" applyFont="1" applyBorder="1" applyAlignment="1">
      <alignment vertical="top" shrinkToFit="1"/>
    </xf>
    <xf numFmtId="0" fontId="20" fillId="0" borderId="55" xfId="0" applyFont="1" applyBorder="1" applyAlignment="1">
      <alignment vertical="top" shrinkToFit="1"/>
    </xf>
    <xf numFmtId="0" fontId="20" fillId="0" borderId="34" xfId="0" applyFont="1" applyBorder="1" applyAlignment="1">
      <alignment vertical="top" shrinkToFit="1"/>
    </xf>
    <xf numFmtId="0" fontId="20" fillId="0" borderId="45" xfId="0" applyFont="1" applyBorder="1" applyAlignment="1">
      <alignment vertical="top" shrinkToFit="1"/>
    </xf>
    <xf numFmtId="0" fontId="20" fillId="0" borderId="54" xfId="0" applyFont="1" applyBorder="1" applyAlignment="1">
      <alignment horizontal="left" vertical="top" shrinkToFit="1"/>
    </xf>
    <xf numFmtId="0" fontId="20" fillId="0" borderId="15" xfId="0" applyFont="1" applyBorder="1" applyAlignment="1">
      <alignment horizontal="left" vertical="top" shrinkToFit="1"/>
    </xf>
    <xf numFmtId="0" fontId="20" fillId="0" borderId="47" xfId="0" applyFont="1" applyBorder="1" applyAlignment="1">
      <alignment horizontal="left" vertical="top" shrinkToFit="1"/>
    </xf>
    <xf numFmtId="3" fontId="20" fillId="0" borderId="56" xfId="0" applyNumberFormat="1" applyFont="1" applyBorder="1" applyAlignment="1">
      <alignment horizontal="center" vertical="top" wrapText="1"/>
    </xf>
    <xf numFmtId="0" fontId="20" fillId="0" borderId="33" xfId="0" applyFont="1" applyBorder="1" applyAlignment="1">
      <alignment horizontal="center" vertical="top" wrapText="1"/>
    </xf>
    <xf numFmtId="0" fontId="20" fillId="0" borderId="50" xfId="0" applyFont="1" applyBorder="1" applyAlignment="1">
      <alignment horizontal="left" vertical="top" shrinkToFit="1"/>
    </xf>
    <xf numFmtId="0" fontId="20" fillId="0" borderId="24" xfId="0" applyFont="1" applyBorder="1" applyAlignment="1">
      <alignment horizontal="left" vertical="top" shrinkToFit="1"/>
    </xf>
    <xf numFmtId="0" fontId="20" fillId="0" borderId="49" xfId="0" applyFont="1" applyBorder="1" applyAlignment="1">
      <alignment horizontal="left" vertical="top" shrinkToFit="1"/>
    </xf>
    <xf numFmtId="0" fontId="19" fillId="0" borderId="65" xfId="0" applyFont="1" applyBorder="1" applyAlignment="1">
      <alignment horizontal="left"/>
    </xf>
    <xf numFmtId="0" fontId="20" fillId="0" borderId="65" xfId="0" applyFont="1" applyBorder="1"/>
    <xf numFmtId="0" fontId="20" fillId="0" borderId="17" xfId="0" applyFont="1" applyBorder="1" applyAlignment="1">
      <alignment vertical="top" wrapText="1"/>
    </xf>
    <xf numFmtId="0" fontId="20" fillId="0" borderId="20" xfId="0" applyFont="1" applyBorder="1" applyAlignment="1">
      <alignment vertical="top" wrapText="1"/>
    </xf>
    <xf numFmtId="0" fontId="20" fillId="0" borderId="55" xfId="0" applyFont="1" applyBorder="1" applyAlignment="1">
      <alignment vertical="top" wrapText="1"/>
    </xf>
    <xf numFmtId="0" fontId="20" fillId="0" borderId="62" xfId="0" applyFont="1" applyBorder="1" applyAlignment="1">
      <alignment vertical="top" wrapText="1"/>
    </xf>
    <xf numFmtId="0" fontId="20" fillId="0" borderId="63" xfId="0" applyFont="1" applyBorder="1" applyAlignment="1">
      <alignment vertical="top" wrapText="1"/>
    </xf>
    <xf numFmtId="0" fontId="20" fillId="0" borderId="64" xfId="0" applyFont="1" applyBorder="1" applyAlignment="1">
      <alignment vertical="top" wrapText="1"/>
    </xf>
    <xf numFmtId="0" fontId="20" fillId="0" borderId="18" xfId="0" applyFont="1" applyBorder="1" applyAlignment="1">
      <alignment vertical="top" wrapText="1"/>
    </xf>
    <xf numFmtId="0" fontId="20" fillId="0" borderId="10" xfId="0" applyFont="1" applyBorder="1" applyAlignment="1">
      <alignment vertical="top" wrapText="1"/>
    </xf>
    <xf numFmtId="0" fontId="20" fillId="0" borderId="34" xfId="0" applyFont="1" applyBorder="1" applyAlignment="1">
      <alignment vertical="top" wrapText="1"/>
    </xf>
    <xf numFmtId="0" fontId="27" fillId="0" borderId="0" xfId="0" applyFont="1"/>
    <xf numFmtId="0" fontId="24" fillId="0" borderId="0" xfId="0" applyFont="1" applyAlignment="1">
      <alignment horizontal="left"/>
    </xf>
    <xf numFmtId="0" fontId="24" fillId="0" borderId="0" xfId="0" applyFo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389571</xdr:colOff>
      <xdr:row>2</xdr:row>
      <xdr:rowOff>59407</xdr:rowOff>
    </xdr:from>
    <xdr:to>
      <xdr:col>19</xdr:col>
      <xdr:colOff>161940</xdr:colOff>
      <xdr:row>43</xdr:row>
      <xdr:rowOff>137859</xdr:rowOff>
    </xdr:to>
    <xdr:pic>
      <xdr:nvPicPr>
        <xdr:cNvPr id="2" name="Picture 1">
          <a:extLst>
            <a:ext uri="{FF2B5EF4-FFF2-40B4-BE49-F238E27FC236}">
              <a16:creationId xmlns:a16="http://schemas.microsoft.com/office/drawing/2014/main" id="{516D8AF7-BB73-4F1C-9B30-CDB640078E30}"/>
            </a:ext>
          </a:extLst>
        </xdr:cNvPr>
        <xdr:cNvPicPr>
          <a:picLocks noChangeAspect="1"/>
        </xdr:cNvPicPr>
      </xdr:nvPicPr>
      <xdr:blipFill rotWithShape="1">
        <a:blip xmlns:r="http://schemas.openxmlformats.org/officeDocument/2006/relationships" r:embed="rId1" cstate="print">
          <a:grayscl/>
          <a:extLst>
            <a:ext uri="{28A0092B-C50C-407E-A947-70E740481C1C}">
              <a14:useLocalDpi xmlns:a14="http://schemas.microsoft.com/office/drawing/2010/main" val="0"/>
            </a:ext>
          </a:extLst>
        </a:blip>
        <a:srcRect l="21494" t="3590" r="21198" b="5025"/>
        <a:stretch/>
      </xdr:blipFill>
      <xdr:spPr>
        <a:xfrm>
          <a:off x="389571" y="488032"/>
          <a:ext cx="7887669" cy="671737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86607-5573-4BA0-B778-A220BE5EC48F}">
  <dimension ref="A1:A23"/>
  <sheetViews>
    <sheetView tabSelected="1" zoomScaleNormal="100" workbookViewId="0">
      <pane ySplit="2" topLeftCell="A3" activePane="bottomLeft" state="frozen"/>
      <selection activeCell="A39" sqref="A39"/>
      <selection pane="bottomLeft" activeCell="B10" sqref="B10"/>
    </sheetView>
  </sheetViews>
  <sheetFormatPr defaultColWidth="9.1796875" defaultRowHeight="13" x14ac:dyDescent="0.3"/>
  <cols>
    <col min="1" max="1" width="119.453125" style="11" customWidth="1"/>
    <col min="2" max="2" width="114.453125" style="11" customWidth="1"/>
    <col min="3" max="16384" width="9.1796875" style="11"/>
  </cols>
  <sheetData>
    <row r="1" spans="1:1" ht="21" x14ac:dyDescent="0.3">
      <c r="A1" s="10" t="s">
        <v>19</v>
      </c>
    </row>
    <row r="2" spans="1:1" ht="18.5" x14ac:dyDescent="0.3">
      <c r="A2" s="12" t="s">
        <v>20</v>
      </c>
    </row>
    <row r="3" spans="1:1" ht="9.75" customHeight="1" x14ac:dyDescent="0.3"/>
    <row r="4" spans="1:1" ht="37" x14ac:dyDescent="0.3">
      <c r="A4" s="13" t="s">
        <v>21</v>
      </c>
    </row>
    <row r="5" spans="1:1" ht="9.75" customHeight="1" x14ac:dyDescent="0.3">
      <c r="A5" s="13"/>
    </row>
    <row r="6" spans="1:1" ht="37" x14ac:dyDescent="0.3">
      <c r="A6" s="13" t="s">
        <v>22</v>
      </c>
    </row>
    <row r="7" spans="1:1" ht="9.75" customHeight="1" x14ac:dyDescent="0.3">
      <c r="A7" s="13"/>
    </row>
    <row r="8" spans="1:1" ht="18.5" x14ac:dyDescent="0.3">
      <c r="A8" s="13" t="s">
        <v>23</v>
      </c>
    </row>
    <row r="9" spans="1:1" ht="9.75" customHeight="1" x14ac:dyDescent="0.3">
      <c r="A9" s="13"/>
    </row>
    <row r="10" spans="1:1" ht="37" x14ac:dyDescent="0.3">
      <c r="A10" s="13" t="s">
        <v>24</v>
      </c>
    </row>
    <row r="11" spans="1:1" ht="9.75" customHeight="1" x14ac:dyDescent="0.3">
      <c r="A11" s="13"/>
    </row>
    <row r="12" spans="1:1" ht="37" x14ac:dyDescent="0.45">
      <c r="A12" s="14" t="s">
        <v>25</v>
      </c>
    </row>
    <row r="13" spans="1:1" ht="9.75" customHeight="1" x14ac:dyDescent="0.3">
      <c r="A13" s="13"/>
    </row>
    <row r="14" spans="1:1" ht="37" x14ac:dyDescent="0.3">
      <c r="A14" s="13" t="s">
        <v>26</v>
      </c>
    </row>
    <row r="15" spans="1:1" ht="9.75" customHeight="1" x14ac:dyDescent="0.3">
      <c r="A15" s="13"/>
    </row>
    <row r="16" spans="1:1" ht="37" x14ac:dyDescent="0.3">
      <c r="A16" s="13" t="s">
        <v>27</v>
      </c>
    </row>
    <row r="17" spans="1:1" ht="9.75" customHeight="1" x14ac:dyDescent="0.3">
      <c r="A17" s="13"/>
    </row>
    <row r="18" spans="1:1" ht="37" x14ac:dyDescent="0.3">
      <c r="A18" s="13" t="s">
        <v>28</v>
      </c>
    </row>
    <row r="19" spans="1:1" ht="9.75" customHeight="1" x14ac:dyDescent="0.3">
      <c r="A19" s="13"/>
    </row>
    <row r="20" spans="1:1" ht="55.5" x14ac:dyDescent="0.3">
      <c r="A20" s="13" t="s">
        <v>49</v>
      </c>
    </row>
    <row r="21" spans="1:1" ht="9.75" customHeight="1" x14ac:dyDescent="0.3">
      <c r="A21" s="13"/>
    </row>
    <row r="22" spans="1:1" ht="37.5" customHeight="1" x14ac:dyDescent="0.3">
      <c r="A22" s="13" t="s">
        <v>29</v>
      </c>
    </row>
    <row r="23" spans="1:1" ht="9.75" customHeight="1" x14ac:dyDescent="0.3">
      <c r="A23" s="13"/>
    </row>
  </sheetData>
  <sheetProtection algorithmName="SHA-512" hashValue="3J+8o+6P3QOgQFSZOXeCmMedmnnb1D7hBiKRE+8RHHTY2v6uNvfWugwkIs/VkllVDe4O7gAaYp1LvzESKFpH3w==" saltValue="QPQQC276f13SFSQ47sKWDA==" spinCount="100000" sheet="1" objects="1" scenarios="1" selectLockedCells="1" selectUnlockedCells="1"/>
  <printOptions horizontalCentered="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AC1F4-2DC2-41A3-8B27-75814495E64E}">
  <dimension ref="A1:GK2"/>
  <sheetViews>
    <sheetView zoomScale="115" zoomScaleNormal="115" workbookViewId="0">
      <selection activeCell="A39" sqref="A39"/>
    </sheetView>
  </sheetViews>
  <sheetFormatPr defaultColWidth="9.1796875" defaultRowHeight="13" x14ac:dyDescent="0.3"/>
  <cols>
    <col min="1" max="1" width="10" style="2" customWidth="1"/>
    <col min="2" max="2" width="4.81640625" style="3" bestFit="1" customWidth="1"/>
    <col min="3" max="3" width="10.453125" style="2" customWidth="1"/>
    <col min="4" max="4" width="6.7265625" style="4" bestFit="1" customWidth="1"/>
    <col min="5" max="5" width="10.54296875" style="4" bestFit="1" customWidth="1"/>
    <col min="6" max="7" width="6.7265625" style="4" bestFit="1" customWidth="1"/>
    <col min="8" max="8" width="4.54296875" style="1" bestFit="1" customWidth="1"/>
    <col min="9" max="9" width="6.7265625" style="4" bestFit="1" customWidth="1"/>
    <col min="10" max="10" width="4.54296875" style="1" bestFit="1" customWidth="1"/>
    <col min="11" max="11" width="5.7265625" style="4" bestFit="1" customWidth="1"/>
    <col min="12" max="12" width="4.54296875" style="1" bestFit="1" customWidth="1"/>
    <col min="13" max="13" width="5.7265625" style="4" bestFit="1" customWidth="1"/>
    <col min="14" max="14" width="4.54296875" style="1" bestFit="1" customWidth="1"/>
    <col min="15" max="16" width="6.7265625" style="4" bestFit="1" customWidth="1"/>
    <col min="17" max="17" width="4.54296875" style="1" bestFit="1" customWidth="1"/>
    <col min="18" max="18" width="6.7265625" style="4" bestFit="1" customWidth="1"/>
    <col min="19" max="19" width="4.54296875" style="1" bestFit="1" customWidth="1"/>
    <col min="20" max="20" width="5.7265625" style="4" bestFit="1" customWidth="1"/>
    <col min="21" max="21" width="4.54296875" style="1" bestFit="1" customWidth="1"/>
    <col min="22" max="22" width="5.7265625" style="4" bestFit="1" customWidth="1"/>
    <col min="23" max="23" width="4.54296875" style="1" bestFit="1" customWidth="1"/>
    <col min="24" max="25" width="6.7265625" style="4" bestFit="1" customWidth="1"/>
    <col min="26" max="26" width="4.54296875" style="1" bestFit="1" customWidth="1"/>
    <col min="27" max="27" width="6.7265625" style="4" bestFit="1" customWidth="1"/>
    <col min="28" max="28" width="4.54296875" style="1" bestFit="1" customWidth="1"/>
    <col min="29" max="29" width="5.7265625" style="4" bestFit="1" customWidth="1"/>
    <col min="30" max="30" width="4.54296875" style="1" bestFit="1" customWidth="1"/>
    <col min="31" max="31" width="5.7265625" style="4" bestFit="1" customWidth="1"/>
    <col min="32" max="32" width="4.54296875" style="1" bestFit="1" customWidth="1"/>
    <col min="33" max="33" width="6.1796875" style="1" hidden="1" customWidth="1"/>
    <col min="34" max="34" width="19.26953125" style="2" hidden="1" customWidth="1"/>
    <col min="35" max="35" width="5.1796875" style="2" hidden="1" customWidth="1"/>
    <col min="36" max="36" width="6" style="2" hidden="1" customWidth="1"/>
    <col min="37" max="37" width="6.1796875" style="2" hidden="1" customWidth="1"/>
    <col min="38" max="38" width="12.26953125" style="2" hidden="1" customWidth="1"/>
    <col min="39" max="39" width="5.26953125" style="2" hidden="1" customWidth="1"/>
    <col min="40" max="40" width="12.26953125" style="2" hidden="1" customWidth="1"/>
    <col min="41" max="41" width="6" style="2" hidden="1" customWidth="1"/>
    <col min="42" max="42" width="12.26953125" style="2" hidden="1" customWidth="1"/>
    <col min="43" max="43" width="5.54296875" style="2" hidden="1" customWidth="1"/>
    <col min="44" max="44" width="12.26953125" style="2" hidden="1" customWidth="1"/>
    <col min="45" max="45" width="5.1796875" style="2" hidden="1" customWidth="1"/>
    <col min="46" max="46" width="6" style="2" hidden="1" customWidth="1"/>
    <col min="47" max="47" width="12.26953125" style="2" hidden="1" customWidth="1"/>
    <col min="48" max="48" width="5.54296875" style="2" hidden="1" customWidth="1"/>
    <col min="49" max="49" width="12.26953125" style="2" hidden="1" customWidth="1"/>
    <col min="50" max="50" width="19.26953125" style="2" hidden="1" customWidth="1"/>
    <col min="51" max="51" width="12.26953125" style="2" hidden="1" customWidth="1"/>
    <col min="52" max="52" width="6" style="2" hidden="1" customWidth="1"/>
    <col min="53" max="53" width="12.26953125" style="2" hidden="1" customWidth="1"/>
    <col min="54" max="54" width="5.54296875" style="2" hidden="1" customWidth="1"/>
    <col min="55" max="55" width="5.26953125" style="2" hidden="1" customWidth="1"/>
    <col min="56" max="56" width="12.26953125" style="2" hidden="1" customWidth="1"/>
    <col min="57" max="57" width="6" style="2" hidden="1" customWidth="1"/>
    <col min="58" max="58" width="12.26953125" style="2" hidden="1" customWidth="1"/>
    <col min="59" max="59" width="5.54296875" style="2" hidden="1" customWidth="1"/>
    <col min="60" max="60" width="12.26953125" style="2" hidden="1" customWidth="1"/>
    <col min="61" max="61" width="5.1796875" style="2" hidden="1" customWidth="1"/>
    <col min="62" max="62" width="12.26953125" style="2" hidden="1" customWidth="1"/>
    <col min="63" max="63" width="6.1796875" style="2" hidden="1" customWidth="1"/>
    <col min="64" max="64" width="5.54296875" style="2" hidden="1" customWidth="1"/>
    <col min="65" max="65" width="5.26953125" style="2" hidden="1" customWidth="1"/>
    <col min="66" max="66" width="19.26953125" style="2" hidden="1" customWidth="1"/>
    <col min="67" max="67" width="5.1796875" style="2" hidden="1" customWidth="1"/>
    <col min="68" max="68" width="6" style="2" hidden="1" customWidth="1"/>
    <col min="69" max="69" width="6.1796875" style="2" hidden="1" customWidth="1"/>
    <col min="70" max="70" width="5.54296875" style="2" hidden="1" customWidth="1"/>
    <col min="71" max="71" width="5.26953125" style="2" hidden="1" customWidth="1"/>
    <col min="72" max="72" width="5.1796875" style="2" hidden="1" customWidth="1"/>
    <col min="73" max="73" width="6" style="2" hidden="1" customWidth="1"/>
    <col min="74" max="74" width="6.1796875" style="2" hidden="1" customWidth="1"/>
    <col min="75" max="75" width="5.54296875" style="2" hidden="1" customWidth="1"/>
    <col min="76" max="76" width="5.26953125" style="2" hidden="1" customWidth="1"/>
    <col min="77" max="77" width="5.1796875" style="2" hidden="1" customWidth="1"/>
    <col min="78" max="78" width="6" style="2" hidden="1" customWidth="1"/>
    <col min="79" max="79" width="6.1796875" style="2" hidden="1" customWidth="1"/>
    <col min="80" max="80" width="5.54296875" style="2" hidden="1" customWidth="1"/>
    <col min="81" max="81" width="5.26953125" style="2" hidden="1" customWidth="1"/>
    <col min="82" max="82" width="19.26953125" style="2" hidden="1" customWidth="1"/>
    <col min="83" max="83" width="5.1796875" style="2" hidden="1" customWidth="1"/>
    <col min="84" max="84" width="6" style="2" hidden="1" customWidth="1"/>
    <col min="85" max="85" width="6.1796875" style="2" hidden="1" customWidth="1"/>
    <col min="86" max="86" width="5.54296875" style="2" hidden="1" customWidth="1"/>
    <col min="87" max="87" width="5.26953125" style="2" hidden="1" customWidth="1"/>
    <col min="88" max="88" width="5.1796875" style="2" hidden="1" customWidth="1"/>
    <col min="89" max="89" width="6" style="2" hidden="1" customWidth="1"/>
    <col min="90" max="90" width="6.1796875" style="2" hidden="1" customWidth="1"/>
    <col min="91" max="91" width="5.54296875" style="2" hidden="1" customWidth="1"/>
    <col min="92" max="92" width="5.26953125" style="2" hidden="1" customWidth="1"/>
    <col min="93" max="93" width="5.1796875" style="2" hidden="1" customWidth="1"/>
    <col min="94" max="94" width="6" style="2" hidden="1" customWidth="1"/>
    <col min="95" max="95" width="6.1796875" style="2" hidden="1" customWidth="1"/>
    <col min="96" max="96" width="5.54296875" style="2" hidden="1" customWidth="1"/>
    <col min="97" max="97" width="5.26953125" style="2" hidden="1" customWidth="1"/>
    <col min="98" max="98" width="19.26953125" style="2" hidden="1" customWidth="1"/>
    <col min="99" max="99" width="5.1796875" style="2" hidden="1" customWidth="1"/>
    <col min="100" max="100" width="6" style="2" hidden="1" customWidth="1"/>
    <col min="101" max="101" width="6.1796875" style="2" hidden="1" customWidth="1"/>
    <col min="102" max="102" width="5.54296875" style="2" hidden="1" customWidth="1"/>
    <col min="103" max="103" width="5.26953125" style="2" hidden="1" customWidth="1"/>
    <col min="104" max="104" width="5.1796875" style="2" hidden="1" customWidth="1"/>
    <col min="105" max="105" width="6" style="2" hidden="1" customWidth="1"/>
    <col min="106" max="106" width="6.1796875" style="2" hidden="1" customWidth="1"/>
    <col min="107" max="107" width="5.54296875" style="2" hidden="1" customWidth="1"/>
    <col min="108" max="108" width="5.26953125" style="2" hidden="1" customWidth="1"/>
    <col min="109" max="109" width="5.1796875" style="2" hidden="1" customWidth="1"/>
    <col min="110" max="110" width="6" style="2" hidden="1" customWidth="1"/>
    <col min="111" max="111" width="6.1796875" style="2" hidden="1" customWidth="1"/>
    <col min="112" max="112" width="5.54296875" style="2" hidden="1" customWidth="1"/>
    <col min="113" max="113" width="5.26953125" style="2" hidden="1" customWidth="1"/>
    <col min="114" max="114" width="19.26953125" style="2" hidden="1" customWidth="1"/>
    <col min="115" max="115" width="5.1796875" style="2" hidden="1" customWidth="1"/>
    <col min="116" max="116" width="6" style="2" hidden="1" customWidth="1"/>
    <col min="117" max="117" width="6.1796875" style="2" hidden="1" customWidth="1"/>
    <col min="118" max="118" width="5.54296875" style="2" hidden="1" customWidth="1"/>
    <col min="119" max="119" width="5.26953125" style="2" hidden="1" customWidth="1"/>
    <col min="120" max="120" width="5.1796875" style="2" hidden="1" customWidth="1"/>
    <col min="121" max="121" width="6" style="2" hidden="1" customWidth="1"/>
    <col min="122" max="122" width="6.1796875" style="2" hidden="1" customWidth="1"/>
    <col min="123" max="123" width="5.54296875" style="2" hidden="1" customWidth="1"/>
    <col min="124" max="124" width="5.26953125" style="2" hidden="1" customWidth="1"/>
    <col min="125" max="125" width="5.1796875" style="2" hidden="1" customWidth="1"/>
    <col min="126" max="126" width="6" style="2" hidden="1" customWidth="1"/>
    <col min="127" max="127" width="6.1796875" style="2" hidden="1" customWidth="1"/>
    <col min="128" max="128" width="5.54296875" style="2" hidden="1" customWidth="1"/>
    <col min="129" max="129" width="5.26953125" style="2" hidden="1" customWidth="1"/>
    <col min="130" max="130" width="19.26953125" style="2" hidden="1" customWidth="1"/>
    <col min="131" max="131" width="5.1796875" style="2" hidden="1" customWidth="1"/>
    <col min="132" max="132" width="6" style="2" hidden="1" customWidth="1"/>
    <col min="133" max="133" width="6.1796875" style="2" hidden="1" customWidth="1"/>
    <col min="134" max="134" width="5.54296875" style="2" hidden="1" customWidth="1"/>
    <col min="135" max="135" width="5.26953125" style="2" hidden="1" customWidth="1"/>
    <col min="136" max="136" width="5.1796875" style="2" hidden="1" customWidth="1"/>
    <col min="137" max="137" width="6" style="2" hidden="1" customWidth="1"/>
    <col min="138" max="138" width="6.1796875" style="2" hidden="1" customWidth="1"/>
    <col min="139" max="139" width="5.54296875" style="2" hidden="1" customWidth="1"/>
    <col min="140" max="140" width="5.26953125" style="2" hidden="1" customWidth="1"/>
    <col min="141" max="141" width="5.1796875" style="2" hidden="1" customWidth="1"/>
    <col min="142" max="142" width="6" style="2" hidden="1" customWidth="1"/>
    <col min="143" max="143" width="6.1796875" style="2" hidden="1" customWidth="1"/>
    <col min="144" max="144" width="5.54296875" style="2" hidden="1" customWidth="1"/>
    <col min="145" max="145" width="5.26953125" style="2" hidden="1" customWidth="1"/>
    <col min="146" max="146" width="19.26953125" style="2" hidden="1" customWidth="1"/>
    <col min="147" max="147" width="5.1796875" style="2" hidden="1" customWidth="1"/>
    <col min="148" max="148" width="6" style="2" hidden="1" customWidth="1"/>
    <col min="149" max="149" width="6.1796875" style="2" hidden="1" customWidth="1"/>
    <col min="150" max="150" width="5.54296875" style="2" hidden="1" customWidth="1"/>
    <col min="151" max="151" width="5.26953125" style="2" hidden="1" customWidth="1"/>
    <col min="152" max="152" width="5.1796875" style="2" hidden="1" customWidth="1"/>
    <col min="153" max="153" width="6" style="2" hidden="1" customWidth="1"/>
    <col min="154" max="154" width="6.1796875" style="2" hidden="1" customWidth="1"/>
    <col min="155" max="155" width="5.54296875" style="2" hidden="1" customWidth="1"/>
    <col min="156" max="156" width="5.26953125" style="2" hidden="1" customWidth="1"/>
    <col min="157" max="157" width="5.1796875" style="2" hidden="1" customWidth="1"/>
    <col min="158" max="158" width="6" style="2" hidden="1" customWidth="1"/>
    <col min="159" max="159" width="6.1796875" style="2" hidden="1" customWidth="1"/>
    <col min="160" max="160" width="5.54296875" style="2" hidden="1" customWidth="1"/>
    <col min="161" max="161" width="5.26953125" style="2" hidden="1" customWidth="1"/>
    <col min="162" max="162" width="19.26953125" style="2" hidden="1" customWidth="1"/>
    <col min="163" max="163" width="5.1796875" style="2" hidden="1" customWidth="1"/>
    <col min="164" max="164" width="6" style="2" hidden="1" customWidth="1"/>
    <col min="165" max="165" width="6.1796875" style="2" hidden="1" customWidth="1"/>
    <col min="166" max="166" width="5.54296875" style="2" hidden="1" customWidth="1"/>
    <col min="167" max="167" width="5.26953125" style="2" hidden="1" customWidth="1"/>
    <col min="168" max="168" width="5.1796875" style="2" hidden="1" customWidth="1"/>
    <col min="169" max="169" width="6" style="2" hidden="1" customWidth="1"/>
    <col min="170" max="170" width="6.1796875" style="2" hidden="1" customWidth="1"/>
    <col min="171" max="171" width="5.54296875" style="2" hidden="1" customWidth="1"/>
    <col min="172" max="172" width="5.26953125" style="2" hidden="1" customWidth="1"/>
    <col min="173" max="173" width="5.1796875" style="2" hidden="1" customWidth="1"/>
    <col min="174" max="174" width="6" style="2" hidden="1" customWidth="1"/>
    <col min="175" max="175" width="6.1796875" style="2" hidden="1" customWidth="1"/>
    <col min="176" max="176" width="5.54296875" style="2" hidden="1" customWidth="1"/>
    <col min="177" max="177" width="5.26953125" style="2" hidden="1" customWidth="1"/>
    <col min="178" max="178" width="19.26953125" style="2" hidden="1" customWidth="1"/>
    <col min="179" max="179" width="5.1796875" style="2" hidden="1" customWidth="1"/>
    <col min="180" max="180" width="6" style="2" hidden="1" customWidth="1"/>
    <col min="181" max="181" width="6.1796875" style="2" hidden="1" customWidth="1"/>
    <col min="182" max="182" width="5.54296875" style="2" hidden="1" customWidth="1"/>
    <col min="183" max="183" width="5.26953125" style="2" hidden="1" customWidth="1"/>
    <col min="184" max="184" width="5.1796875" style="2" hidden="1" customWidth="1"/>
    <col min="185" max="185" width="6" style="2" hidden="1" customWidth="1"/>
    <col min="186" max="186" width="6.1796875" style="2" hidden="1" customWidth="1"/>
    <col min="187" max="187" width="5.54296875" style="2" hidden="1" customWidth="1"/>
    <col min="188" max="188" width="5.26953125" style="2" hidden="1" customWidth="1"/>
    <col min="189" max="189" width="5.1796875" style="2" hidden="1" customWidth="1"/>
    <col min="190" max="190" width="6" style="2" hidden="1" customWidth="1"/>
    <col min="191" max="191" width="6.1796875" style="2" hidden="1" customWidth="1"/>
    <col min="192" max="192" width="5.54296875" style="2" hidden="1" customWidth="1"/>
    <col min="193" max="193" width="5.26953125" style="2" hidden="1" customWidth="1"/>
    <col min="194" max="16384" width="9.1796875" style="2"/>
  </cols>
  <sheetData>
    <row r="1" spans="1:32" ht="21" x14ac:dyDescent="0.5">
      <c r="A1" s="9" t="s">
        <v>19</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row>
    <row r="2" spans="1:32" x14ac:dyDescent="0.3">
      <c r="A2" s="2" t="s">
        <v>30</v>
      </c>
      <c r="B2" s="2"/>
      <c r="D2" s="2"/>
      <c r="E2" s="2"/>
      <c r="F2" s="2"/>
      <c r="G2" s="2"/>
      <c r="H2" s="2"/>
      <c r="I2" s="2"/>
      <c r="J2" s="2"/>
      <c r="K2" s="2"/>
      <c r="L2" s="2"/>
      <c r="M2" s="2"/>
      <c r="N2" s="2"/>
      <c r="O2" s="2"/>
      <c r="P2" s="2"/>
      <c r="Q2" s="2"/>
      <c r="R2" s="2"/>
      <c r="S2" s="2"/>
      <c r="T2" s="2"/>
      <c r="U2" s="2"/>
      <c r="V2" s="2"/>
      <c r="W2" s="2"/>
      <c r="X2" s="2"/>
      <c r="Y2" s="2"/>
      <c r="Z2" s="2"/>
      <c r="AA2" s="2"/>
      <c r="AB2" s="2"/>
      <c r="AC2" s="2"/>
      <c r="AD2" s="2"/>
      <c r="AE2" s="2"/>
      <c r="AF2" s="2"/>
    </row>
  </sheetData>
  <sheetProtection algorithmName="SHA-512" hashValue="qAPywV8VrX84q/jgGl+dMxdtcA16hgpL2tV88HDfw9EwloixhOVIoTSnjW/g7sf05jK0YPqiAFqH5kE1tKbcJQ==" saltValue="cVirobBOwmNKRtKB8MrE2Q==" spinCount="100000" sheet="1" objects="1" scenarios="1" selectLockedCells="1" selectUnlockedCells="1"/>
  <pageMargins left="0.25" right="0.25" top="0.5" bottom="0.2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4D690-1993-46BF-AD72-F81FE880EF57}">
  <dimension ref="A1:CQ884"/>
  <sheetViews>
    <sheetView zoomScale="130" zoomScaleNormal="130" workbookViewId="0">
      <pane xSplit="3" ySplit="22" topLeftCell="D98" activePane="bottomRight" state="frozen"/>
      <selection activeCell="A39" sqref="A39"/>
      <selection pane="topRight" activeCell="A39" sqref="A39"/>
      <selection pane="bottomLeft" activeCell="A39" sqref="A39"/>
      <selection pane="bottomRight" activeCell="A23" sqref="A23:A104"/>
    </sheetView>
  </sheetViews>
  <sheetFormatPr defaultColWidth="9.1796875" defaultRowHeight="14.5" x14ac:dyDescent="0.35"/>
  <cols>
    <col min="1" max="2" width="8.1796875" customWidth="1"/>
    <col min="3" max="3" width="6.54296875" customWidth="1"/>
    <col min="4" max="4" width="7.453125" bestFit="1" customWidth="1"/>
    <col min="5" max="14" width="6.81640625" customWidth="1"/>
    <col min="15" max="15" width="6.81640625" hidden="1" customWidth="1"/>
    <col min="16" max="16" width="7.26953125" style="15" hidden="1" customWidth="1"/>
    <col min="17" max="17" width="7" style="16" hidden="1" customWidth="1"/>
    <col min="18" max="19" width="0" style="15" hidden="1" customWidth="1"/>
    <col min="20" max="20" width="0" style="16" hidden="1" customWidth="1"/>
    <col min="21" max="21" width="0" style="15" hidden="1" customWidth="1"/>
    <col min="22" max="22" width="0" style="16" hidden="1" customWidth="1"/>
    <col min="23" max="23" width="0" style="15" hidden="1" customWidth="1"/>
    <col min="24" max="24" width="0" style="16" hidden="1" customWidth="1"/>
    <col min="25" max="25" width="0" style="15" hidden="1" customWidth="1"/>
    <col min="26" max="26" width="0" style="16" hidden="1" customWidth="1"/>
    <col min="27" max="27" width="0" hidden="1" customWidth="1"/>
    <col min="28" max="28" width="0" style="16" hidden="1" customWidth="1"/>
    <col min="29" max="30" width="0" hidden="1" customWidth="1"/>
    <col min="31" max="31" width="0" style="16" hidden="1" customWidth="1"/>
    <col min="32" max="32" width="0" hidden="1" customWidth="1"/>
    <col min="33" max="33" width="0" style="16" hidden="1" customWidth="1"/>
    <col min="34" max="34" width="0" hidden="1" customWidth="1"/>
    <col min="35" max="35" width="0" style="16" hidden="1" customWidth="1"/>
    <col min="36" max="36" width="0" hidden="1" customWidth="1"/>
    <col min="37" max="37" width="0" style="16" hidden="1" customWidth="1"/>
    <col min="38" max="38" width="0" style="15" hidden="1" customWidth="1"/>
    <col min="39" max="39" width="0" style="16" hidden="1" customWidth="1"/>
    <col min="40" max="41" width="0" style="15" hidden="1" customWidth="1"/>
    <col min="42" max="42" width="0" style="16" hidden="1" customWidth="1"/>
    <col min="43" max="43" width="0" style="15" hidden="1" customWidth="1"/>
    <col min="44" max="44" width="0" style="16" hidden="1" customWidth="1"/>
    <col min="45" max="45" width="0" style="15" hidden="1" customWidth="1"/>
    <col min="46" max="46" width="0" style="16" hidden="1" customWidth="1"/>
    <col min="47" max="47" width="0" style="15" hidden="1" customWidth="1"/>
    <col min="48" max="48" width="0" style="16" hidden="1" customWidth="1"/>
    <col min="49" max="49" width="0" hidden="1" customWidth="1"/>
    <col min="50" max="50" width="0" style="16" hidden="1" customWidth="1"/>
    <col min="51" max="52" width="0" hidden="1" customWidth="1"/>
    <col min="53" max="53" width="0" style="16" hidden="1" customWidth="1"/>
    <col min="54" max="54" width="0" hidden="1" customWidth="1"/>
    <col min="55" max="55" width="0" style="16" hidden="1" customWidth="1"/>
    <col min="56" max="56" width="0" hidden="1" customWidth="1"/>
    <col min="57" max="57" width="0" style="16" hidden="1" customWidth="1"/>
    <col min="58" max="58" width="0" hidden="1" customWidth="1"/>
    <col min="59" max="59" width="0" style="16" hidden="1" customWidth="1"/>
    <col min="60" max="60" width="0" style="15" hidden="1" customWidth="1"/>
    <col min="61" max="61" width="0" style="16" hidden="1" customWidth="1"/>
    <col min="62" max="63" width="0" style="15" hidden="1" customWidth="1"/>
    <col min="64" max="64" width="0" style="16" hidden="1" customWidth="1"/>
    <col min="65" max="65" width="0" style="15" hidden="1" customWidth="1"/>
    <col min="66" max="66" width="0" style="16" hidden="1" customWidth="1"/>
    <col min="67" max="67" width="0" style="15" hidden="1" customWidth="1"/>
    <col min="68" max="68" width="0" style="16" hidden="1" customWidth="1"/>
    <col min="69" max="69" width="0" style="15" hidden="1" customWidth="1"/>
    <col min="70" max="70" width="0" style="16" hidden="1" customWidth="1"/>
    <col min="71" max="71" width="0" hidden="1" customWidth="1"/>
    <col min="72" max="72" width="0" style="16" hidden="1" customWidth="1"/>
    <col min="73" max="74" width="0" hidden="1" customWidth="1"/>
    <col min="75" max="75" width="0" style="16" hidden="1" customWidth="1"/>
    <col min="76" max="76" width="0" hidden="1" customWidth="1"/>
    <col min="77" max="77" width="0" style="16" hidden="1" customWidth="1"/>
    <col min="78" max="78" width="0" hidden="1" customWidth="1"/>
    <col min="79" max="79" width="0" style="16" hidden="1" customWidth="1"/>
    <col min="80" max="80" width="0" hidden="1" customWidth="1"/>
    <col min="81" max="81" width="9.1796875" style="16" hidden="1" customWidth="1"/>
    <col min="82" max="82" width="9.1796875" style="15" hidden="1" customWidth="1"/>
    <col min="83" max="83" width="9.1796875" style="16" hidden="1" customWidth="1"/>
    <col min="84" max="85" width="9.1796875" style="15" hidden="1" customWidth="1"/>
    <col min="86" max="86" width="9.1796875" style="16" hidden="1" customWidth="1"/>
    <col min="87" max="87" width="9.1796875" style="15" hidden="1" customWidth="1"/>
    <col min="88" max="88" width="9.1796875" style="16" hidden="1" customWidth="1"/>
    <col min="89" max="89" width="9.1796875" style="15" hidden="1" customWidth="1"/>
    <col min="90" max="90" width="9.1796875" style="16" hidden="1" customWidth="1"/>
    <col min="91" max="91" width="9.1796875" style="15" hidden="1" customWidth="1"/>
    <col min="92" max="92" width="9.1796875" style="16" hidden="1" customWidth="1"/>
  </cols>
  <sheetData>
    <row r="1" spans="1:92" ht="21" x14ac:dyDescent="0.5">
      <c r="A1" s="80" t="s">
        <v>19</v>
      </c>
      <c r="B1" s="80"/>
      <c r="C1" s="80"/>
      <c r="D1" s="80"/>
      <c r="E1" s="80"/>
      <c r="F1" s="80"/>
      <c r="G1" s="80"/>
      <c r="H1" s="80"/>
      <c r="I1" s="80"/>
      <c r="J1" s="80"/>
      <c r="K1" s="80"/>
      <c r="L1" s="80"/>
      <c r="M1" s="80"/>
      <c r="N1" s="80"/>
      <c r="O1" s="5"/>
    </row>
    <row r="2" spans="1:92" ht="19" thickBot="1" x14ac:dyDescent="0.5">
      <c r="A2" s="81" t="s">
        <v>31</v>
      </c>
      <c r="B2" s="81"/>
      <c r="C2" s="81"/>
      <c r="D2" s="81"/>
      <c r="E2" s="81"/>
      <c r="F2" s="81"/>
      <c r="G2" s="81"/>
      <c r="H2" s="81"/>
      <c r="I2" s="81"/>
      <c r="J2" s="81"/>
      <c r="K2" s="81"/>
      <c r="L2" s="81"/>
      <c r="M2" s="81"/>
      <c r="N2" s="81"/>
      <c r="O2" s="17"/>
    </row>
    <row r="3" spans="1:92" s="2" customFormat="1" ht="13.5" thickTop="1" x14ac:dyDescent="0.3">
      <c r="A3" s="82" t="s">
        <v>32</v>
      </c>
      <c r="B3" s="83"/>
      <c r="C3" s="84"/>
      <c r="D3" s="85"/>
      <c r="E3" s="85"/>
      <c r="F3" s="85"/>
      <c r="G3" s="85"/>
      <c r="H3" s="85"/>
      <c r="I3" s="85"/>
      <c r="J3" s="85"/>
      <c r="K3" s="85"/>
      <c r="L3" s="85"/>
      <c r="M3" s="85"/>
      <c r="N3" s="86"/>
      <c r="O3" s="18"/>
      <c r="P3" s="19"/>
      <c r="Q3" s="20"/>
      <c r="R3" s="19"/>
      <c r="S3" s="19"/>
      <c r="T3" s="20"/>
      <c r="U3" s="19"/>
      <c r="V3" s="20"/>
      <c r="W3" s="19"/>
      <c r="X3" s="20"/>
      <c r="Y3" s="19"/>
      <c r="Z3" s="20"/>
      <c r="AB3" s="20"/>
      <c r="AE3" s="20"/>
      <c r="AG3" s="20"/>
      <c r="AI3" s="20"/>
      <c r="AK3" s="20"/>
      <c r="AL3" s="19"/>
      <c r="AM3" s="20"/>
      <c r="AN3" s="19"/>
      <c r="AO3" s="19"/>
      <c r="AP3" s="20"/>
      <c r="AQ3" s="19"/>
      <c r="AR3" s="20"/>
      <c r="AS3" s="19"/>
      <c r="AT3" s="20"/>
      <c r="AU3" s="19"/>
      <c r="AV3" s="20"/>
      <c r="AX3" s="20"/>
      <c r="BA3" s="20"/>
      <c r="BC3" s="20"/>
      <c r="BE3" s="20"/>
      <c r="BG3" s="20"/>
      <c r="BH3" s="19"/>
      <c r="BI3" s="20"/>
      <c r="BJ3" s="19"/>
      <c r="BK3" s="19"/>
      <c r="BL3" s="20"/>
      <c r="BM3" s="19"/>
      <c r="BN3" s="20"/>
      <c r="BO3" s="19"/>
      <c r="BP3" s="20"/>
      <c r="BQ3" s="19"/>
      <c r="BR3" s="20"/>
      <c r="BT3" s="20"/>
      <c r="BW3" s="20"/>
      <c r="BY3" s="20"/>
      <c r="CA3" s="20"/>
      <c r="CC3" s="20"/>
      <c r="CD3" s="19"/>
      <c r="CE3" s="20"/>
      <c r="CF3" s="19"/>
      <c r="CG3" s="19"/>
      <c r="CH3" s="20"/>
      <c r="CI3" s="19"/>
      <c r="CJ3" s="20"/>
      <c r="CK3" s="19"/>
      <c r="CL3" s="20"/>
      <c r="CM3" s="19"/>
      <c r="CN3" s="20"/>
    </row>
    <row r="4" spans="1:92" s="2" customFormat="1" ht="13" x14ac:dyDescent="0.3">
      <c r="A4" s="87" t="s">
        <v>33</v>
      </c>
      <c r="B4" s="88"/>
      <c r="C4" s="89"/>
      <c r="D4" s="90"/>
      <c r="E4" s="90"/>
      <c r="F4" s="90"/>
      <c r="G4" s="90"/>
      <c r="H4" s="90"/>
      <c r="I4" s="90"/>
      <c r="J4" s="90"/>
      <c r="K4" s="90"/>
      <c r="L4" s="90"/>
      <c r="M4" s="90"/>
      <c r="N4" s="91"/>
      <c r="O4" s="18"/>
      <c r="P4" s="19"/>
      <c r="Q4" s="20"/>
      <c r="R4" s="19"/>
      <c r="S4" s="19"/>
      <c r="T4" s="20"/>
      <c r="U4" s="19"/>
      <c r="V4" s="20"/>
      <c r="W4" s="19"/>
      <c r="X4" s="20"/>
      <c r="Y4" s="19"/>
      <c r="Z4" s="20"/>
      <c r="AB4" s="20"/>
      <c r="AE4" s="20"/>
      <c r="AG4" s="20"/>
      <c r="AI4" s="20"/>
      <c r="AK4" s="20"/>
      <c r="AL4" s="19"/>
      <c r="AM4" s="20"/>
      <c r="AN4" s="19"/>
      <c r="AO4" s="19"/>
      <c r="AP4" s="20"/>
      <c r="AQ4" s="19"/>
      <c r="AR4" s="20"/>
      <c r="AS4" s="19"/>
      <c r="AT4" s="20"/>
      <c r="AU4" s="19"/>
      <c r="AV4" s="20"/>
      <c r="AX4" s="20"/>
      <c r="BA4" s="20"/>
      <c r="BC4" s="20"/>
      <c r="BE4" s="20"/>
      <c r="BG4" s="20"/>
      <c r="BH4" s="19"/>
      <c r="BI4" s="20"/>
      <c r="BJ4" s="19"/>
      <c r="BK4" s="19"/>
      <c r="BL4" s="20"/>
      <c r="BM4" s="19"/>
      <c r="BN4" s="20"/>
      <c r="BO4" s="19"/>
      <c r="BP4" s="20"/>
      <c r="BQ4" s="19"/>
      <c r="BR4" s="20"/>
      <c r="BT4" s="20"/>
      <c r="BW4" s="20"/>
      <c r="BY4" s="20"/>
      <c r="CA4" s="20"/>
      <c r="CC4" s="20"/>
      <c r="CD4" s="19"/>
      <c r="CE4" s="20"/>
      <c r="CF4" s="19"/>
      <c r="CG4" s="19"/>
      <c r="CH4" s="20"/>
      <c r="CI4" s="19"/>
      <c r="CJ4" s="20"/>
      <c r="CK4" s="19"/>
      <c r="CL4" s="20"/>
      <c r="CM4" s="19"/>
      <c r="CN4" s="20"/>
    </row>
    <row r="5" spans="1:92" s="2" customFormat="1" ht="42" customHeight="1" thickBot="1" x14ac:dyDescent="0.35">
      <c r="A5" s="95" t="s">
        <v>34</v>
      </c>
      <c r="B5" s="96"/>
      <c r="C5" s="97"/>
      <c r="D5" s="98"/>
      <c r="E5" s="98"/>
      <c r="F5" s="98"/>
      <c r="G5" s="98"/>
      <c r="H5" s="98"/>
      <c r="I5" s="98"/>
      <c r="J5" s="98"/>
      <c r="K5" s="98"/>
      <c r="L5" s="98"/>
      <c r="M5" s="98"/>
      <c r="N5" s="99"/>
      <c r="O5" s="18"/>
      <c r="P5" s="19"/>
      <c r="Q5" s="20"/>
      <c r="R5" s="19"/>
      <c r="S5" s="19"/>
      <c r="T5" s="20"/>
      <c r="U5" s="19"/>
      <c r="V5" s="20"/>
      <c r="W5" s="19"/>
      <c r="X5" s="20"/>
      <c r="Y5" s="19"/>
      <c r="Z5" s="20"/>
      <c r="AB5" s="20"/>
      <c r="AE5" s="20"/>
      <c r="AG5" s="20"/>
      <c r="AI5" s="20"/>
      <c r="AK5" s="20"/>
      <c r="AL5" s="19"/>
      <c r="AM5" s="20"/>
      <c r="AN5" s="19"/>
      <c r="AO5" s="19"/>
      <c r="AP5" s="20"/>
      <c r="AQ5" s="19"/>
      <c r="AR5" s="20"/>
      <c r="AS5" s="19"/>
      <c r="AT5" s="20"/>
      <c r="AU5" s="19"/>
      <c r="AV5" s="20"/>
      <c r="AX5" s="20"/>
      <c r="BA5" s="20"/>
      <c r="BC5" s="20"/>
      <c r="BE5" s="20"/>
      <c r="BG5" s="20"/>
      <c r="BH5" s="19"/>
      <c r="BI5" s="20"/>
      <c r="BJ5" s="19"/>
      <c r="BK5" s="19"/>
      <c r="BL5" s="20"/>
      <c r="BM5" s="19"/>
      <c r="BN5" s="20"/>
      <c r="BO5" s="19"/>
      <c r="BP5" s="20"/>
      <c r="BQ5" s="19"/>
      <c r="BR5" s="20"/>
      <c r="BT5" s="20"/>
      <c r="BW5" s="20"/>
      <c r="BY5" s="20"/>
      <c r="CA5" s="20"/>
      <c r="CC5" s="20"/>
      <c r="CD5" s="19"/>
      <c r="CE5" s="20"/>
      <c r="CF5" s="19"/>
      <c r="CG5" s="19"/>
      <c r="CH5" s="20"/>
      <c r="CI5" s="19"/>
      <c r="CJ5" s="20"/>
      <c r="CK5" s="19"/>
      <c r="CL5" s="20"/>
      <c r="CM5" s="19"/>
      <c r="CN5" s="20"/>
    </row>
    <row r="6" spans="1:92" s="2" customFormat="1" ht="14" thickTop="1" thickBot="1" x14ac:dyDescent="0.35">
      <c r="A6" s="100"/>
      <c r="B6" s="100"/>
      <c r="C6" s="101"/>
      <c r="D6" s="101"/>
      <c r="E6" s="101"/>
      <c r="F6" s="101"/>
      <c r="G6" s="101"/>
      <c r="H6" s="101"/>
      <c r="I6" s="101"/>
      <c r="J6" s="101"/>
      <c r="K6" s="101"/>
      <c r="L6" s="101"/>
      <c r="M6" s="101"/>
      <c r="N6" s="101"/>
      <c r="P6" s="19"/>
      <c r="Q6" s="20"/>
      <c r="R6" s="19"/>
      <c r="S6" s="19"/>
      <c r="T6" s="20"/>
      <c r="U6" s="19"/>
      <c r="V6" s="20"/>
      <c r="W6" s="19"/>
      <c r="X6" s="20"/>
      <c r="Y6" s="19"/>
      <c r="Z6" s="20"/>
      <c r="AB6" s="20"/>
      <c r="AE6" s="20"/>
      <c r="AG6" s="20"/>
      <c r="AI6" s="20"/>
      <c r="AK6" s="20"/>
      <c r="AL6" s="19"/>
      <c r="AM6" s="20"/>
      <c r="AN6" s="19"/>
      <c r="AO6" s="19"/>
      <c r="AP6" s="20"/>
      <c r="AQ6" s="19"/>
      <c r="AR6" s="20"/>
      <c r="AS6" s="19"/>
      <c r="AT6" s="20"/>
      <c r="AU6" s="19"/>
      <c r="AV6" s="20"/>
      <c r="AX6" s="20"/>
      <c r="BA6" s="20"/>
      <c r="BC6" s="20"/>
      <c r="BE6" s="20"/>
      <c r="BG6" s="20"/>
      <c r="BH6" s="19"/>
      <c r="BI6" s="20"/>
      <c r="BJ6" s="19"/>
      <c r="BK6" s="19"/>
      <c r="BL6" s="20"/>
      <c r="BM6" s="19"/>
      <c r="BN6" s="20"/>
      <c r="BO6" s="19"/>
      <c r="BP6" s="20"/>
      <c r="BQ6" s="19"/>
      <c r="BR6" s="20"/>
      <c r="BT6" s="20"/>
      <c r="BW6" s="20"/>
      <c r="BY6" s="20"/>
      <c r="CA6" s="20"/>
      <c r="CC6" s="20"/>
      <c r="CD6" s="19"/>
      <c r="CE6" s="20"/>
      <c r="CF6" s="19"/>
      <c r="CG6" s="19"/>
      <c r="CH6" s="20"/>
      <c r="CI6" s="19"/>
      <c r="CJ6" s="20"/>
      <c r="CK6" s="19"/>
      <c r="CL6" s="20"/>
      <c r="CM6" s="19"/>
      <c r="CN6" s="20"/>
    </row>
    <row r="7" spans="1:92" s="2" customFormat="1" ht="13.5" thickTop="1" x14ac:dyDescent="0.3">
      <c r="A7" s="102" t="s">
        <v>35</v>
      </c>
      <c r="B7" s="103"/>
      <c r="C7" s="104"/>
      <c r="D7" s="111" t="s">
        <v>36</v>
      </c>
      <c r="E7" s="112"/>
      <c r="F7" s="111" t="s">
        <v>37</v>
      </c>
      <c r="G7" s="113"/>
      <c r="H7" s="113"/>
      <c r="I7" s="113"/>
      <c r="J7" s="113"/>
      <c r="K7" s="113"/>
      <c r="L7" s="113"/>
      <c r="M7" s="113"/>
      <c r="N7" s="114"/>
      <c r="O7" s="21"/>
      <c r="P7" s="19"/>
      <c r="Q7" s="20"/>
      <c r="R7" s="19"/>
      <c r="S7" s="19"/>
      <c r="T7" s="20"/>
      <c r="U7" s="19"/>
      <c r="V7" s="20"/>
      <c r="W7" s="19"/>
      <c r="X7" s="20"/>
      <c r="Y7" s="19"/>
      <c r="Z7" s="20"/>
      <c r="AB7" s="20"/>
      <c r="AE7" s="20"/>
      <c r="AG7" s="20"/>
      <c r="AI7" s="20"/>
      <c r="AK7" s="20"/>
      <c r="AL7" s="19"/>
      <c r="AM7" s="20"/>
      <c r="AN7" s="19"/>
      <c r="AO7" s="19"/>
      <c r="AP7" s="20"/>
      <c r="AQ7" s="19"/>
      <c r="AR7" s="20"/>
      <c r="AS7" s="19"/>
      <c r="AT7" s="20"/>
      <c r="AU7" s="19"/>
      <c r="AV7" s="20"/>
      <c r="AX7" s="20"/>
      <c r="BA7" s="20"/>
      <c r="BC7" s="20"/>
      <c r="BE7" s="20"/>
      <c r="BG7" s="20"/>
      <c r="BH7" s="19"/>
      <c r="BI7" s="20"/>
      <c r="BJ7" s="19"/>
      <c r="BK7" s="19"/>
      <c r="BL7" s="20"/>
      <c r="BM7" s="19"/>
      <c r="BN7" s="20"/>
      <c r="BO7" s="19"/>
      <c r="BP7" s="20"/>
      <c r="BQ7" s="19"/>
      <c r="BR7" s="20"/>
      <c r="BT7" s="20"/>
      <c r="BW7" s="20"/>
      <c r="BY7" s="20"/>
      <c r="CA7" s="20"/>
      <c r="CC7" s="20"/>
      <c r="CD7" s="19"/>
      <c r="CE7" s="20"/>
      <c r="CF7" s="19"/>
      <c r="CG7" s="19"/>
      <c r="CH7" s="20"/>
      <c r="CI7" s="19"/>
      <c r="CJ7" s="20"/>
      <c r="CK7" s="19"/>
      <c r="CL7" s="20"/>
      <c r="CM7" s="19"/>
      <c r="CN7" s="20"/>
    </row>
    <row r="8" spans="1:92" s="2" customFormat="1" ht="15" customHeight="1" x14ac:dyDescent="0.3">
      <c r="A8" s="105"/>
      <c r="B8" s="106"/>
      <c r="C8" s="107"/>
      <c r="D8" s="115" t="s">
        <v>0</v>
      </c>
      <c r="E8" s="116"/>
      <c r="F8" s="22" t="s">
        <v>0</v>
      </c>
      <c r="G8" s="117" t="s">
        <v>4</v>
      </c>
      <c r="H8" s="117"/>
      <c r="I8" s="117" t="s">
        <v>38</v>
      </c>
      <c r="J8" s="117"/>
      <c r="K8" s="117" t="s">
        <v>39</v>
      </c>
      <c r="L8" s="117"/>
      <c r="M8" s="117" t="s">
        <v>40</v>
      </c>
      <c r="N8" s="118"/>
      <c r="O8" s="23"/>
      <c r="P8" s="19"/>
      <c r="Q8" s="20"/>
      <c r="R8" s="19"/>
      <c r="S8" s="19"/>
      <c r="T8" s="20"/>
      <c r="U8" s="19"/>
      <c r="V8" s="20"/>
      <c r="W8" s="19"/>
      <c r="X8" s="20"/>
      <c r="Y8" s="19"/>
      <c r="Z8" s="20"/>
      <c r="AB8" s="20"/>
      <c r="AE8" s="20"/>
      <c r="AG8" s="20"/>
      <c r="AI8" s="20"/>
      <c r="AK8" s="20"/>
      <c r="AL8" s="19"/>
      <c r="AM8" s="20"/>
      <c r="AN8" s="19"/>
      <c r="AO8" s="19"/>
      <c r="AP8" s="20"/>
      <c r="AQ8" s="19"/>
      <c r="AR8" s="20"/>
      <c r="AS8" s="19"/>
      <c r="AT8" s="20"/>
      <c r="AU8" s="19"/>
      <c r="AV8" s="20"/>
      <c r="AX8" s="20"/>
      <c r="BA8" s="20"/>
      <c r="BC8" s="20"/>
      <c r="BE8" s="20"/>
      <c r="BG8" s="20"/>
      <c r="BH8" s="19"/>
      <c r="BI8" s="20"/>
      <c r="BJ8" s="19"/>
      <c r="BK8" s="19"/>
      <c r="BL8" s="20"/>
      <c r="BM8" s="19"/>
      <c r="BN8" s="20"/>
      <c r="BO8" s="19"/>
      <c r="BP8" s="20"/>
      <c r="BQ8" s="19"/>
      <c r="BR8" s="20"/>
      <c r="BT8" s="20"/>
      <c r="BW8" s="20"/>
      <c r="BY8" s="20"/>
      <c r="CA8" s="20"/>
      <c r="CC8" s="20"/>
      <c r="CD8" s="19"/>
      <c r="CE8" s="20"/>
      <c r="CF8" s="19"/>
      <c r="CG8" s="19"/>
      <c r="CH8" s="20"/>
      <c r="CI8" s="19"/>
      <c r="CJ8" s="20"/>
      <c r="CK8" s="19"/>
      <c r="CL8" s="20"/>
      <c r="CM8" s="19"/>
      <c r="CN8" s="20"/>
    </row>
    <row r="9" spans="1:92" s="2" customFormat="1" ht="13" x14ac:dyDescent="0.3">
      <c r="A9" s="108"/>
      <c r="B9" s="109"/>
      <c r="C9" s="110"/>
      <c r="D9" s="24" t="s">
        <v>1</v>
      </c>
      <c r="E9" s="25" t="s">
        <v>3</v>
      </c>
      <c r="F9" s="24" t="s">
        <v>1</v>
      </c>
      <c r="G9" s="26" t="s">
        <v>1</v>
      </c>
      <c r="H9" s="27" t="s">
        <v>2</v>
      </c>
      <c r="I9" s="26" t="s">
        <v>1</v>
      </c>
      <c r="J9" s="27" t="s">
        <v>2</v>
      </c>
      <c r="K9" s="26" t="s">
        <v>1</v>
      </c>
      <c r="L9" s="27" t="s">
        <v>2</v>
      </c>
      <c r="M9" s="26" t="s">
        <v>1</v>
      </c>
      <c r="N9" s="28" t="s">
        <v>2</v>
      </c>
      <c r="O9" s="29"/>
      <c r="P9" s="19"/>
      <c r="Q9" s="20"/>
      <c r="R9" s="19"/>
      <c r="S9" s="19"/>
      <c r="T9" s="20"/>
      <c r="U9" s="19"/>
      <c r="V9" s="20"/>
      <c r="W9" s="19"/>
      <c r="X9" s="20"/>
      <c r="Y9" s="19"/>
      <c r="Z9" s="20"/>
      <c r="AB9" s="20"/>
      <c r="AE9" s="20"/>
      <c r="AG9" s="20"/>
      <c r="AI9" s="20"/>
      <c r="AK9" s="20"/>
      <c r="AL9" s="19"/>
      <c r="AM9" s="20"/>
      <c r="AN9" s="19"/>
      <c r="AO9" s="19"/>
      <c r="AP9" s="20"/>
      <c r="AQ9" s="19"/>
      <c r="AR9" s="20"/>
      <c r="AS9" s="19"/>
      <c r="AT9" s="20"/>
      <c r="AU9" s="19"/>
      <c r="AV9" s="20"/>
      <c r="AX9" s="20"/>
      <c r="BA9" s="20"/>
      <c r="BC9" s="20"/>
      <c r="BE9" s="20"/>
      <c r="BG9" s="20"/>
      <c r="BH9" s="19"/>
      <c r="BI9" s="20"/>
      <c r="BJ9" s="19"/>
      <c r="BK9" s="19"/>
      <c r="BL9" s="20"/>
      <c r="BM9" s="19"/>
      <c r="BN9" s="20"/>
      <c r="BO9" s="19"/>
      <c r="BP9" s="20"/>
      <c r="BQ9" s="19"/>
      <c r="BR9" s="20"/>
      <c r="BT9" s="20"/>
      <c r="BW9" s="20"/>
      <c r="BY9" s="20"/>
      <c r="CA9" s="20"/>
      <c r="CC9" s="20"/>
      <c r="CD9" s="19"/>
      <c r="CE9" s="20"/>
      <c r="CF9" s="19"/>
      <c r="CG9" s="19"/>
      <c r="CH9" s="20"/>
      <c r="CI9" s="19"/>
      <c r="CJ9" s="20"/>
      <c r="CK9" s="19"/>
      <c r="CL9" s="20"/>
      <c r="CM9" s="19"/>
      <c r="CN9" s="20"/>
    </row>
    <row r="10" spans="1:92" s="2" customFormat="1" ht="13" x14ac:dyDescent="0.3">
      <c r="A10" s="105" t="s">
        <v>0</v>
      </c>
      <c r="B10" s="119"/>
      <c r="C10" s="107"/>
      <c r="D10" s="30">
        <f>P161</f>
        <v>52760</v>
      </c>
      <c r="E10" s="31"/>
      <c r="F10" s="30">
        <f>R161</f>
        <v>25115</v>
      </c>
      <c r="G10" s="32">
        <f>S161</f>
        <v>16549</v>
      </c>
      <c r="H10" s="33">
        <f>IF(D10&gt;0,G10/F10,"")</f>
        <v>0.65892892693609395</v>
      </c>
      <c r="I10" s="32">
        <f>U161</f>
        <v>1163</v>
      </c>
      <c r="J10" s="33">
        <f>IF(D10&gt;0,I10/F10,"")</f>
        <v>4.6306987855863027E-2</v>
      </c>
      <c r="K10" s="32">
        <f>W161</f>
        <v>253</v>
      </c>
      <c r="L10" s="33">
        <f>IF(D10&gt;0,K10/F10,"")</f>
        <v>1.0073661158670118E-2</v>
      </c>
      <c r="M10" s="32">
        <f>Y161</f>
        <v>7031</v>
      </c>
      <c r="N10" s="34">
        <f>IF(D10&gt;0,M10/F10,"")</f>
        <v>0.27995221978897072</v>
      </c>
      <c r="O10" s="35"/>
      <c r="P10" s="19"/>
      <c r="Q10" s="20"/>
      <c r="R10" s="19"/>
      <c r="S10" s="19"/>
      <c r="T10" s="20"/>
      <c r="U10" s="19"/>
      <c r="V10" s="20"/>
      <c r="W10" s="19"/>
      <c r="X10" s="20"/>
      <c r="Y10" s="19"/>
      <c r="Z10" s="20"/>
      <c r="AB10" s="20"/>
      <c r="AE10" s="20"/>
      <c r="AG10" s="20"/>
      <c r="AI10" s="20"/>
      <c r="AK10" s="20"/>
      <c r="AL10" s="19"/>
      <c r="AM10" s="20"/>
      <c r="AN10" s="19"/>
      <c r="AO10" s="19"/>
      <c r="AP10" s="20"/>
      <c r="AQ10" s="19"/>
      <c r="AR10" s="20"/>
      <c r="AS10" s="19"/>
      <c r="AT10" s="20"/>
      <c r="AU10" s="19"/>
      <c r="AV10" s="20"/>
      <c r="AX10" s="20"/>
      <c r="BA10" s="20"/>
      <c r="BC10" s="20"/>
      <c r="BE10" s="20"/>
      <c r="BG10" s="20"/>
      <c r="BH10" s="19"/>
      <c r="BI10" s="20"/>
      <c r="BJ10" s="19"/>
      <c r="BK10" s="19"/>
      <c r="BL10" s="20"/>
      <c r="BM10" s="19"/>
      <c r="BN10" s="20"/>
      <c r="BO10" s="19"/>
      <c r="BP10" s="20"/>
      <c r="BQ10" s="19"/>
      <c r="BR10" s="20"/>
      <c r="BT10" s="20"/>
      <c r="BW10" s="20"/>
      <c r="BY10" s="20"/>
      <c r="CA10" s="20"/>
      <c r="CC10" s="20"/>
      <c r="CD10" s="19"/>
      <c r="CE10" s="20"/>
      <c r="CF10" s="19"/>
      <c r="CG10" s="19"/>
      <c r="CH10" s="20"/>
      <c r="CI10" s="19"/>
      <c r="CJ10" s="20"/>
      <c r="CK10" s="19"/>
      <c r="CL10" s="20"/>
      <c r="CM10" s="19"/>
      <c r="CN10" s="20"/>
    </row>
    <row r="11" spans="1:92" s="2" customFormat="1" ht="13.5" thickBot="1" x14ac:dyDescent="0.35">
      <c r="A11" s="120" t="s">
        <v>41</v>
      </c>
      <c r="B11" s="121"/>
      <c r="C11" s="122"/>
      <c r="D11" s="36">
        <f t="shared" ref="D11:M18" si="0">P162</f>
        <v>52760</v>
      </c>
      <c r="E11" s="37"/>
      <c r="F11" s="36">
        <f t="shared" si="0"/>
        <v>25115</v>
      </c>
      <c r="G11" s="38">
        <f t="shared" si="0"/>
        <v>16549</v>
      </c>
      <c r="H11" s="39">
        <f>IF(D11&gt;0,G11/F11,"")</f>
        <v>0.65892892693609395</v>
      </c>
      <c r="I11" s="38">
        <f t="shared" si="0"/>
        <v>1163</v>
      </c>
      <c r="J11" s="39">
        <f>IF(D11&gt;0,I11/F11,"")</f>
        <v>4.6306987855863027E-2</v>
      </c>
      <c r="K11" s="38">
        <f t="shared" si="0"/>
        <v>253</v>
      </c>
      <c r="L11" s="39">
        <f>IF(D11&gt;0,K11/F11,"")</f>
        <v>1.0073661158670118E-2</v>
      </c>
      <c r="M11" s="38">
        <f t="shared" si="0"/>
        <v>7031</v>
      </c>
      <c r="N11" s="40">
        <f>IF(D11&gt;0,M11/F11,"")</f>
        <v>0.27995221978897072</v>
      </c>
      <c r="O11" s="35"/>
      <c r="P11" s="19"/>
      <c r="Q11" s="20"/>
      <c r="R11" s="19"/>
      <c r="S11" s="19"/>
      <c r="T11" s="20"/>
      <c r="U11" s="19"/>
      <c r="V11" s="20"/>
      <c r="W11" s="19"/>
      <c r="X11" s="20"/>
      <c r="Y11" s="19"/>
      <c r="Z11" s="20"/>
      <c r="AB11" s="20"/>
      <c r="AE11" s="20"/>
      <c r="AG11" s="20"/>
      <c r="AI11" s="20"/>
      <c r="AK11" s="20"/>
      <c r="AL11" s="19"/>
      <c r="AM11" s="20"/>
      <c r="AN11" s="19"/>
      <c r="AO11" s="19"/>
      <c r="AP11" s="20"/>
      <c r="AQ11" s="19"/>
      <c r="AR11" s="20"/>
      <c r="AS11" s="19"/>
      <c r="AT11" s="20"/>
      <c r="AU11" s="19"/>
      <c r="AV11" s="20"/>
      <c r="AX11" s="20"/>
      <c r="BA11" s="20"/>
      <c r="BC11" s="20"/>
      <c r="BE11" s="20"/>
      <c r="BG11" s="20"/>
      <c r="BH11" s="19"/>
      <c r="BI11" s="20"/>
      <c r="BJ11" s="19"/>
      <c r="BK11" s="19"/>
      <c r="BL11" s="20"/>
      <c r="BM11" s="19"/>
      <c r="BN11" s="20"/>
      <c r="BO11" s="19"/>
      <c r="BP11" s="20"/>
      <c r="BQ11" s="19"/>
      <c r="BR11" s="20"/>
      <c r="BT11" s="20"/>
      <c r="BW11" s="20"/>
      <c r="BY11" s="20"/>
      <c r="CA11" s="20"/>
      <c r="CC11" s="20"/>
      <c r="CD11" s="19"/>
      <c r="CE11" s="20"/>
      <c r="CF11" s="19"/>
      <c r="CG11" s="19"/>
      <c r="CH11" s="20"/>
      <c r="CI11" s="19"/>
      <c r="CJ11" s="20"/>
      <c r="CK11" s="19"/>
      <c r="CL11" s="20"/>
      <c r="CM11" s="19"/>
      <c r="CN11" s="20"/>
    </row>
    <row r="12" spans="1:92" s="2" customFormat="1" ht="13" x14ac:dyDescent="0.3">
      <c r="A12" s="123">
        <v>1</v>
      </c>
      <c r="B12" s="124"/>
      <c r="C12" s="125"/>
      <c r="D12" s="41">
        <f t="shared" si="0"/>
        <v>0</v>
      </c>
      <c r="E12" s="42" t="str">
        <f>IF(D12&gt;0,D12/(D10/B165)-1,"")</f>
        <v/>
      </c>
      <c r="F12" s="41">
        <f t="shared" si="0"/>
        <v>0</v>
      </c>
      <c r="G12" s="43">
        <f t="shared" si="0"/>
        <v>0</v>
      </c>
      <c r="H12" s="44" t="str">
        <f>IF(D12&gt;0,G12/F12,"")</f>
        <v/>
      </c>
      <c r="I12" s="43">
        <f t="shared" si="0"/>
        <v>0</v>
      </c>
      <c r="J12" s="44" t="str">
        <f>IF(D12&gt;0,I12/F12,"")</f>
        <v/>
      </c>
      <c r="K12" s="43">
        <f t="shared" si="0"/>
        <v>0</v>
      </c>
      <c r="L12" s="44" t="str">
        <f>IF(D12&gt;0,K12/F12,"")</f>
        <v/>
      </c>
      <c r="M12" s="43">
        <f t="shared" si="0"/>
        <v>0</v>
      </c>
      <c r="N12" s="45" t="str">
        <f>IF(D12&gt;0,M12/F12,"")</f>
        <v/>
      </c>
      <c r="O12" s="35"/>
      <c r="P12" s="19"/>
      <c r="Q12" s="20"/>
      <c r="R12" s="19"/>
      <c r="S12" s="19"/>
      <c r="T12" s="20"/>
      <c r="U12" s="19"/>
      <c r="V12" s="20"/>
      <c r="W12" s="19"/>
      <c r="X12" s="20"/>
      <c r="Y12" s="19"/>
      <c r="Z12" s="20"/>
      <c r="AB12" s="20"/>
      <c r="AE12" s="20"/>
      <c r="AG12" s="20"/>
      <c r="AI12" s="20"/>
      <c r="AK12" s="20"/>
      <c r="AL12" s="19"/>
      <c r="AM12" s="20"/>
      <c r="AN12" s="19"/>
      <c r="AO12" s="19"/>
      <c r="AP12" s="20"/>
      <c r="AQ12" s="19"/>
      <c r="AR12" s="20"/>
      <c r="AS12" s="19"/>
      <c r="AT12" s="20"/>
      <c r="AU12" s="19"/>
      <c r="AV12" s="20"/>
      <c r="AX12" s="20"/>
      <c r="BA12" s="20"/>
      <c r="BC12" s="20"/>
      <c r="BE12" s="20"/>
      <c r="BG12" s="20"/>
      <c r="BH12" s="19"/>
      <c r="BI12" s="20"/>
      <c r="BJ12" s="19"/>
      <c r="BK12" s="19"/>
      <c r="BL12" s="20"/>
      <c r="BM12" s="19"/>
      <c r="BN12" s="20"/>
      <c r="BO12" s="19"/>
      <c r="BP12" s="20"/>
      <c r="BQ12" s="19"/>
      <c r="BR12" s="20"/>
      <c r="BT12" s="20"/>
      <c r="BW12" s="20"/>
      <c r="BY12" s="20"/>
      <c r="CA12" s="20"/>
      <c r="CC12" s="20"/>
      <c r="CD12" s="19"/>
      <c r="CE12" s="20"/>
      <c r="CF12" s="19"/>
      <c r="CG12" s="19"/>
      <c r="CH12" s="20"/>
      <c r="CI12" s="19"/>
      <c r="CJ12" s="20"/>
      <c r="CK12" s="19"/>
      <c r="CL12" s="20"/>
      <c r="CM12" s="19"/>
      <c r="CN12" s="20"/>
    </row>
    <row r="13" spans="1:92" s="2" customFormat="1" ht="13" x14ac:dyDescent="0.3">
      <c r="A13" s="92">
        <v>2</v>
      </c>
      <c r="B13" s="93"/>
      <c r="C13" s="94"/>
      <c r="D13" s="30">
        <f t="shared" si="0"/>
        <v>0</v>
      </c>
      <c r="E13" s="46" t="str">
        <f>IF(D13&gt;0,D13/(D10/B165)-1,"")</f>
        <v/>
      </c>
      <c r="F13" s="30">
        <f t="shared" si="0"/>
        <v>0</v>
      </c>
      <c r="G13" s="32">
        <f t="shared" si="0"/>
        <v>0</v>
      </c>
      <c r="H13" s="33" t="str">
        <f t="shared" ref="H13:H18" si="1">IF(D13&gt;0,G13/F13,"")</f>
        <v/>
      </c>
      <c r="I13" s="32">
        <f t="shared" si="0"/>
        <v>0</v>
      </c>
      <c r="J13" s="33" t="str">
        <f t="shared" ref="J13:J18" si="2">IF(D13&gt;0,I13/F13,"")</f>
        <v/>
      </c>
      <c r="K13" s="32">
        <f t="shared" si="0"/>
        <v>0</v>
      </c>
      <c r="L13" s="33" t="str">
        <f t="shared" ref="L13:L18" si="3">IF(D13&gt;0,K13/F13,"")</f>
        <v/>
      </c>
      <c r="M13" s="32">
        <f t="shared" si="0"/>
        <v>0</v>
      </c>
      <c r="N13" s="34" t="str">
        <f t="shared" ref="N13:N18" si="4">IF(D13&gt;0,M13/F13,"")</f>
        <v/>
      </c>
      <c r="O13" s="35"/>
      <c r="P13" s="19"/>
      <c r="Q13" s="20"/>
      <c r="R13" s="19"/>
      <c r="S13" s="19"/>
      <c r="T13" s="20"/>
      <c r="U13" s="19"/>
      <c r="V13" s="20"/>
      <c r="W13" s="19"/>
      <c r="X13" s="20"/>
      <c r="Y13" s="19"/>
      <c r="Z13" s="20"/>
      <c r="AB13" s="20"/>
      <c r="AE13" s="20"/>
      <c r="AG13" s="20"/>
      <c r="AI13" s="20"/>
      <c r="AK13" s="20"/>
      <c r="AL13" s="19"/>
      <c r="AM13" s="20"/>
      <c r="AN13" s="19"/>
      <c r="AO13" s="19"/>
      <c r="AP13" s="20"/>
      <c r="AQ13" s="19"/>
      <c r="AR13" s="20"/>
      <c r="AS13" s="19"/>
      <c r="AT13" s="20"/>
      <c r="AU13" s="19"/>
      <c r="AV13" s="20"/>
      <c r="AX13" s="20"/>
      <c r="BA13" s="20"/>
      <c r="BC13" s="20"/>
      <c r="BE13" s="20"/>
      <c r="BG13" s="20"/>
      <c r="BH13" s="19"/>
      <c r="BI13" s="20"/>
      <c r="BJ13" s="19"/>
      <c r="BK13" s="19"/>
      <c r="BL13" s="20"/>
      <c r="BM13" s="19"/>
      <c r="BN13" s="20"/>
      <c r="BO13" s="19"/>
      <c r="BP13" s="20"/>
      <c r="BQ13" s="19"/>
      <c r="BR13" s="20"/>
      <c r="BT13" s="20"/>
      <c r="BW13" s="20"/>
      <c r="BY13" s="20"/>
      <c r="CA13" s="20"/>
      <c r="CC13" s="20"/>
      <c r="CD13" s="19"/>
      <c r="CE13" s="20"/>
      <c r="CF13" s="19"/>
      <c r="CG13" s="19"/>
      <c r="CH13" s="20"/>
      <c r="CI13" s="19"/>
      <c r="CJ13" s="20"/>
      <c r="CK13" s="19"/>
      <c r="CL13" s="20"/>
      <c r="CM13" s="19"/>
      <c r="CN13" s="20"/>
    </row>
    <row r="14" spans="1:92" s="2" customFormat="1" ht="13" x14ac:dyDescent="0.3">
      <c r="A14" s="92">
        <v>3</v>
      </c>
      <c r="B14" s="93"/>
      <c r="C14" s="94"/>
      <c r="D14" s="30">
        <f t="shared" si="0"/>
        <v>0</v>
      </c>
      <c r="E14" s="46" t="str">
        <f>IF(D14&gt;0,D14/(D10/B165)-1,"")</f>
        <v/>
      </c>
      <c r="F14" s="30">
        <f t="shared" si="0"/>
        <v>0</v>
      </c>
      <c r="G14" s="32">
        <f t="shared" si="0"/>
        <v>0</v>
      </c>
      <c r="H14" s="33" t="str">
        <f t="shared" si="1"/>
        <v/>
      </c>
      <c r="I14" s="32">
        <f t="shared" si="0"/>
        <v>0</v>
      </c>
      <c r="J14" s="33" t="str">
        <f t="shared" si="2"/>
        <v/>
      </c>
      <c r="K14" s="32">
        <f t="shared" si="0"/>
        <v>0</v>
      </c>
      <c r="L14" s="33" t="str">
        <f t="shared" si="3"/>
        <v/>
      </c>
      <c r="M14" s="32">
        <f t="shared" si="0"/>
        <v>0</v>
      </c>
      <c r="N14" s="34" t="str">
        <f t="shared" si="4"/>
        <v/>
      </c>
      <c r="O14" s="35"/>
      <c r="P14" s="19"/>
      <c r="Q14" s="20"/>
      <c r="R14" s="19"/>
      <c r="S14" s="19"/>
      <c r="T14" s="20"/>
      <c r="U14" s="19"/>
      <c r="V14" s="20"/>
      <c r="W14" s="19"/>
      <c r="X14" s="20"/>
      <c r="Y14" s="19"/>
      <c r="Z14" s="20"/>
      <c r="AB14" s="20"/>
      <c r="AE14" s="20"/>
      <c r="AG14" s="20"/>
      <c r="AI14" s="20"/>
      <c r="AK14" s="20"/>
      <c r="AL14" s="19"/>
      <c r="AM14" s="20"/>
      <c r="AN14" s="19"/>
      <c r="AO14" s="19"/>
      <c r="AP14" s="20"/>
      <c r="AQ14" s="19"/>
      <c r="AR14" s="20"/>
      <c r="AS14" s="19"/>
      <c r="AT14" s="20"/>
      <c r="AU14" s="19"/>
      <c r="AV14" s="20"/>
      <c r="AX14" s="20"/>
      <c r="BA14" s="20"/>
      <c r="BC14" s="20"/>
      <c r="BE14" s="20"/>
      <c r="BG14" s="20"/>
      <c r="BH14" s="19"/>
      <c r="BI14" s="20"/>
      <c r="BJ14" s="19"/>
      <c r="BK14" s="19"/>
      <c r="BL14" s="20"/>
      <c r="BM14" s="19"/>
      <c r="BN14" s="20"/>
      <c r="BO14" s="19"/>
      <c r="BP14" s="20"/>
      <c r="BQ14" s="19"/>
      <c r="BR14" s="20"/>
      <c r="BT14" s="20"/>
      <c r="BW14" s="20"/>
      <c r="BY14" s="20"/>
      <c r="CA14" s="20"/>
      <c r="CC14" s="20"/>
      <c r="CD14" s="19"/>
      <c r="CE14" s="20"/>
      <c r="CF14" s="19"/>
      <c r="CG14" s="19"/>
      <c r="CH14" s="20"/>
      <c r="CI14" s="19"/>
      <c r="CJ14" s="20"/>
      <c r="CK14" s="19"/>
      <c r="CL14" s="20"/>
      <c r="CM14" s="19"/>
      <c r="CN14" s="20"/>
    </row>
    <row r="15" spans="1:92" s="2" customFormat="1" ht="13" x14ac:dyDescent="0.3">
      <c r="A15" s="92">
        <v>4</v>
      </c>
      <c r="B15" s="93"/>
      <c r="C15" s="94"/>
      <c r="D15" s="30">
        <f t="shared" si="0"/>
        <v>0</v>
      </c>
      <c r="E15" s="46" t="str">
        <f>IF(D15&gt;0,D15/(D10/B165)-1,"")</f>
        <v/>
      </c>
      <c r="F15" s="30">
        <f t="shared" si="0"/>
        <v>0</v>
      </c>
      <c r="G15" s="32">
        <f t="shared" si="0"/>
        <v>0</v>
      </c>
      <c r="H15" s="33" t="str">
        <f t="shared" si="1"/>
        <v/>
      </c>
      <c r="I15" s="32">
        <f t="shared" si="0"/>
        <v>0</v>
      </c>
      <c r="J15" s="33" t="str">
        <f t="shared" si="2"/>
        <v/>
      </c>
      <c r="K15" s="32">
        <f t="shared" si="0"/>
        <v>0</v>
      </c>
      <c r="L15" s="33" t="str">
        <f t="shared" si="3"/>
        <v/>
      </c>
      <c r="M15" s="32">
        <f t="shared" si="0"/>
        <v>0</v>
      </c>
      <c r="N15" s="34" t="str">
        <f t="shared" si="4"/>
        <v/>
      </c>
      <c r="O15" s="35"/>
      <c r="P15" s="19"/>
      <c r="Q15" s="20"/>
      <c r="R15" s="19"/>
      <c r="S15" s="19"/>
      <c r="T15" s="20"/>
      <c r="U15" s="19"/>
      <c r="V15" s="20"/>
      <c r="W15" s="19"/>
      <c r="X15" s="20"/>
      <c r="Y15" s="19"/>
      <c r="Z15" s="20"/>
      <c r="AB15" s="20"/>
      <c r="AE15" s="20"/>
      <c r="AG15" s="20"/>
      <c r="AI15" s="20"/>
      <c r="AK15" s="20"/>
      <c r="AL15" s="19"/>
      <c r="AM15" s="20"/>
      <c r="AN15" s="19"/>
      <c r="AO15" s="19"/>
      <c r="AP15" s="20"/>
      <c r="AQ15" s="19"/>
      <c r="AR15" s="20"/>
      <c r="AS15" s="19"/>
      <c r="AT15" s="20"/>
      <c r="AU15" s="19"/>
      <c r="AV15" s="20"/>
      <c r="AX15" s="20"/>
      <c r="BA15" s="20"/>
      <c r="BC15" s="20"/>
      <c r="BE15" s="20"/>
      <c r="BG15" s="20"/>
      <c r="BH15" s="19"/>
      <c r="BI15" s="20"/>
      <c r="BJ15" s="19"/>
      <c r="BK15" s="19"/>
      <c r="BL15" s="20"/>
      <c r="BM15" s="19"/>
      <c r="BN15" s="20"/>
      <c r="BO15" s="19"/>
      <c r="BP15" s="20"/>
      <c r="BQ15" s="19"/>
      <c r="BR15" s="20"/>
      <c r="BT15" s="20"/>
      <c r="BW15" s="20"/>
      <c r="BY15" s="20"/>
      <c r="CA15" s="20"/>
      <c r="CC15" s="20"/>
      <c r="CD15" s="19"/>
      <c r="CE15" s="20"/>
      <c r="CF15" s="19"/>
      <c r="CG15" s="19"/>
      <c r="CH15" s="20"/>
      <c r="CI15" s="19"/>
      <c r="CJ15" s="20"/>
      <c r="CK15" s="19"/>
      <c r="CL15" s="20"/>
      <c r="CM15" s="19"/>
      <c r="CN15" s="20"/>
    </row>
    <row r="16" spans="1:92" s="2" customFormat="1" ht="13" x14ac:dyDescent="0.3">
      <c r="A16" s="92">
        <v>5</v>
      </c>
      <c r="B16" s="93"/>
      <c r="C16" s="94"/>
      <c r="D16" s="30">
        <f t="shared" si="0"/>
        <v>0</v>
      </c>
      <c r="E16" s="46" t="str">
        <f>IF(D16&gt;0,D16/(D10/B165)-1,"")</f>
        <v/>
      </c>
      <c r="F16" s="30">
        <f t="shared" si="0"/>
        <v>0</v>
      </c>
      <c r="G16" s="32">
        <f t="shared" si="0"/>
        <v>0</v>
      </c>
      <c r="H16" s="33" t="str">
        <f t="shared" si="1"/>
        <v/>
      </c>
      <c r="I16" s="32">
        <f t="shared" si="0"/>
        <v>0</v>
      </c>
      <c r="J16" s="33" t="str">
        <f t="shared" si="2"/>
        <v/>
      </c>
      <c r="K16" s="32">
        <f t="shared" si="0"/>
        <v>0</v>
      </c>
      <c r="L16" s="33" t="str">
        <f t="shared" si="3"/>
        <v/>
      </c>
      <c r="M16" s="32">
        <f t="shared" si="0"/>
        <v>0</v>
      </c>
      <c r="N16" s="34" t="str">
        <f t="shared" si="4"/>
        <v/>
      </c>
      <c r="O16" s="35"/>
      <c r="P16" s="19"/>
      <c r="Q16" s="20"/>
      <c r="R16" s="19"/>
      <c r="S16" s="19"/>
      <c r="T16" s="20"/>
      <c r="U16" s="19"/>
      <c r="V16" s="20"/>
      <c r="W16" s="19"/>
      <c r="X16" s="20"/>
      <c r="Y16" s="19"/>
      <c r="Z16" s="20"/>
      <c r="AB16" s="20"/>
      <c r="AE16" s="20"/>
      <c r="AG16" s="20"/>
      <c r="AI16" s="20"/>
      <c r="AK16" s="20"/>
      <c r="AL16" s="19"/>
      <c r="AM16" s="20"/>
      <c r="AN16" s="19"/>
      <c r="AO16" s="19"/>
      <c r="AP16" s="20"/>
      <c r="AQ16" s="19"/>
      <c r="AR16" s="20"/>
      <c r="AS16" s="19"/>
      <c r="AT16" s="20"/>
      <c r="AU16" s="19"/>
      <c r="AV16" s="20"/>
      <c r="AX16" s="20"/>
      <c r="BA16" s="20"/>
      <c r="BC16" s="20"/>
      <c r="BE16" s="20"/>
      <c r="BG16" s="20"/>
      <c r="BH16" s="19"/>
      <c r="BI16" s="20"/>
      <c r="BJ16" s="19"/>
      <c r="BK16" s="19"/>
      <c r="BL16" s="20"/>
      <c r="BM16" s="19"/>
      <c r="BN16" s="20"/>
      <c r="BO16" s="19"/>
      <c r="BP16" s="20"/>
      <c r="BQ16" s="19"/>
      <c r="BR16" s="20"/>
      <c r="BT16" s="20"/>
      <c r="BW16" s="20"/>
      <c r="BY16" s="20"/>
      <c r="CA16" s="20"/>
      <c r="CC16" s="20"/>
      <c r="CD16" s="19"/>
      <c r="CE16" s="20"/>
      <c r="CF16" s="19"/>
      <c r="CG16" s="19"/>
      <c r="CH16" s="20"/>
      <c r="CI16" s="19"/>
      <c r="CJ16" s="20"/>
      <c r="CK16" s="19"/>
      <c r="CL16" s="20"/>
      <c r="CM16" s="19"/>
      <c r="CN16" s="20"/>
    </row>
    <row r="17" spans="1:95" s="2" customFormat="1" ht="13" x14ac:dyDescent="0.3">
      <c r="A17" s="92">
        <v>6</v>
      </c>
      <c r="B17" s="93"/>
      <c r="C17" s="94"/>
      <c r="D17" s="30">
        <f t="shared" si="0"/>
        <v>0</v>
      </c>
      <c r="E17" s="46" t="str">
        <f>IF(D17&gt;0,D17/(D10/B165)-1,"")</f>
        <v/>
      </c>
      <c r="F17" s="30">
        <f t="shared" si="0"/>
        <v>0</v>
      </c>
      <c r="G17" s="32">
        <f t="shared" si="0"/>
        <v>0</v>
      </c>
      <c r="H17" s="33" t="str">
        <f t="shared" si="1"/>
        <v/>
      </c>
      <c r="I17" s="32">
        <f t="shared" si="0"/>
        <v>0</v>
      </c>
      <c r="J17" s="33" t="str">
        <f t="shared" si="2"/>
        <v/>
      </c>
      <c r="K17" s="32">
        <f t="shared" si="0"/>
        <v>0</v>
      </c>
      <c r="L17" s="33" t="str">
        <f t="shared" si="3"/>
        <v/>
      </c>
      <c r="M17" s="32">
        <f t="shared" si="0"/>
        <v>0</v>
      </c>
      <c r="N17" s="34" t="str">
        <f t="shared" si="4"/>
        <v/>
      </c>
      <c r="O17" s="35"/>
      <c r="P17" s="19"/>
      <c r="Q17" s="20"/>
      <c r="R17" s="19"/>
      <c r="S17" s="19"/>
      <c r="T17" s="20"/>
      <c r="U17" s="19"/>
      <c r="V17" s="20"/>
      <c r="W17" s="19"/>
      <c r="X17" s="20"/>
      <c r="Y17" s="19"/>
      <c r="Z17" s="20"/>
      <c r="AB17" s="20"/>
      <c r="AE17" s="20"/>
      <c r="AG17" s="20"/>
      <c r="AI17" s="20"/>
      <c r="AK17" s="20"/>
      <c r="AL17" s="19"/>
      <c r="AM17" s="20"/>
      <c r="AN17" s="19"/>
      <c r="AO17" s="19"/>
      <c r="AP17" s="20"/>
      <c r="AQ17" s="19"/>
      <c r="AR17" s="20"/>
      <c r="AS17" s="19"/>
      <c r="AT17" s="20"/>
      <c r="AU17" s="19"/>
      <c r="AV17" s="20"/>
      <c r="AX17" s="20"/>
      <c r="BA17" s="20"/>
      <c r="BC17" s="20"/>
      <c r="BE17" s="20"/>
      <c r="BG17" s="20"/>
      <c r="BH17" s="19"/>
      <c r="BI17" s="20"/>
      <c r="BJ17" s="19"/>
      <c r="BK17" s="19"/>
      <c r="BL17" s="20"/>
      <c r="BM17" s="19"/>
      <c r="BN17" s="20"/>
      <c r="BO17" s="19"/>
      <c r="BP17" s="20"/>
      <c r="BQ17" s="19"/>
      <c r="BR17" s="20"/>
      <c r="BT17" s="20"/>
      <c r="BW17" s="20"/>
      <c r="BY17" s="20"/>
      <c r="CA17" s="20"/>
      <c r="CC17" s="20"/>
      <c r="CD17" s="19"/>
      <c r="CE17" s="20"/>
      <c r="CF17" s="19"/>
      <c r="CG17" s="19"/>
      <c r="CH17" s="20"/>
      <c r="CI17" s="19"/>
      <c r="CJ17" s="20"/>
      <c r="CK17" s="19"/>
      <c r="CL17" s="20"/>
      <c r="CM17" s="19"/>
      <c r="CN17" s="20"/>
    </row>
    <row r="18" spans="1:95" s="2" customFormat="1" ht="13.5" thickBot="1" x14ac:dyDescent="0.35">
      <c r="A18" s="128">
        <v>7</v>
      </c>
      <c r="B18" s="129"/>
      <c r="C18" s="130"/>
      <c r="D18" s="47">
        <f t="shared" si="0"/>
        <v>0</v>
      </c>
      <c r="E18" s="48" t="str">
        <f>IF(D18&gt;0,D18/(D10/B165)-1,"")</f>
        <v/>
      </c>
      <c r="F18" s="47">
        <f t="shared" si="0"/>
        <v>0</v>
      </c>
      <c r="G18" s="49">
        <f t="shared" si="0"/>
        <v>0</v>
      </c>
      <c r="H18" s="50" t="str">
        <f t="shared" si="1"/>
        <v/>
      </c>
      <c r="I18" s="49">
        <f t="shared" si="0"/>
        <v>0</v>
      </c>
      <c r="J18" s="50" t="str">
        <f t="shared" si="2"/>
        <v/>
      </c>
      <c r="K18" s="49">
        <f t="shared" si="0"/>
        <v>0</v>
      </c>
      <c r="L18" s="50" t="str">
        <f t="shared" si="3"/>
        <v/>
      </c>
      <c r="M18" s="49">
        <f t="shared" si="0"/>
        <v>0</v>
      </c>
      <c r="N18" s="51" t="str">
        <f t="shared" si="4"/>
        <v/>
      </c>
      <c r="O18" s="35"/>
      <c r="P18" s="19"/>
      <c r="Q18" s="20"/>
      <c r="R18" s="19"/>
      <c r="S18" s="19"/>
      <c r="T18" s="20"/>
      <c r="U18" s="19"/>
      <c r="V18" s="20"/>
      <c r="W18" s="19"/>
      <c r="X18" s="20"/>
      <c r="Y18" s="19"/>
      <c r="Z18" s="20"/>
      <c r="AB18" s="20"/>
      <c r="AE18" s="20"/>
      <c r="AG18" s="20"/>
      <c r="AI18" s="20"/>
      <c r="AK18" s="20"/>
      <c r="AL18" s="19"/>
      <c r="AM18" s="20"/>
      <c r="AN18" s="19"/>
      <c r="AO18" s="19"/>
      <c r="AP18" s="20"/>
      <c r="AQ18" s="19"/>
      <c r="AR18" s="20"/>
      <c r="AS18" s="19"/>
      <c r="AT18" s="20"/>
      <c r="AU18" s="19"/>
      <c r="AV18" s="20"/>
      <c r="AX18" s="20"/>
      <c r="BA18" s="20"/>
      <c r="BC18" s="20"/>
      <c r="BE18" s="20"/>
      <c r="BG18" s="20"/>
      <c r="BH18" s="19"/>
      <c r="BI18" s="20"/>
      <c r="BJ18" s="19"/>
      <c r="BK18" s="19"/>
      <c r="BL18" s="20"/>
      <c r="BM18" s="19"/>
      <c r="BN18" s="20"/>
      <c r="BO18" s="19"/>
      <c r="BP18" s="20"/>
      <c r="BQ18" s="19"/>
      <c r="BR18" s="20"/>
      <c r="BT18" s="20"/>
      <c r="BW18" s="20"/>
      <c r="BY18" s="20"/>
      <c r="CA18" s="20"/>
      <c r="CC18" s="20"/>
      <c r="CD18" s="19"/>
      <c r="CE18" s="20"/>
      <c r="CF18" s="19"/>
      <c r="CG18" s="19"/>
      <c r="CH18" s="20"/>
      <c r="CI18" s="19"/>
      <c r="CJ18" s="20"/>
      <c r="CK18" s="19"/>
      <c r="CL18" s="20"/>
      <c r="CM18" s="19"/>
      <c r="CN18" s="20"/>
    </row>
    <row r="19" spans="1:95" s="2" customFormat="1" ht="14" thickTop="1" thickBot="1" x14ac:dyDescent="0.35">
      <c r="A19" s="131"/>
      <c r="B19" s="131"/>
      <c r="C19" s="132"/>
      <c r="D19" s="132"/>
      <c r="E19" s="132"/>
      <c r="F19" s="132"/>
      <c r="G19" s="132"/>
      <c r="H19" s="132"/>
      <c r="I19" s="132"/>
      <c r="J19" s="132"/>
      <c r="K19" s="132"/>
      <c r="L19" s="132"/>
      <c r="M19" s="132"/>
      <c r="N19" s="132"/>
      <c r="P19" s="19"/>
      <c r="Q19" s="20"/>
      <c r="R19" s="19"/>
      <c r="S19" s="19"/>
      <c r="T19" s="20"/>
      <c r="U19" s="19"/>
      <c r="V19" s="20"/>
      <c r="W19" s="19"/>
      <c r="X19" s="20"/>
      <c r="Y19" s="19"/>
      <c r="Z19" s="20"/>
      <c r="AB19" s="20"/>
      <c r="AE19" s="20"/>
      <c r="AG19" s="20"/>
      <c r="AI19" s="20"/>
      <c r="AK19" s="20"/>
      <c r="AL19" s="19"/>
      <c r="AM19" s="20"/>
      <c r="AN19" s="19"/>
      <c r="AO19" s="19"/>
      <c r="AP19" s="20"/>
      <c r="AQ19" s="19"/>
      <c r="AR19" s="20"/>
      <c r="AS19" s="19"/>
      <c r="AT19" s="20"/>
      <c r="AU19" s="19"/>
      <c r="AV19" s="20"/>
      <c r="AX19" s="20"/>
      <c r="BA19" s="20"/>
      <c r="BC19" s="20"/>
      <c r="BE19" s="20"/>
      <c r="BG19" s="20"/>
      <c r="BH19" s="19"/>
      <c r="BI19" s="20"/>
      <c r="BJ19" s="19"/>
      <c r="BK19" s="19"/>
      <c r="BL19" s="20"/>
      <c r="BM19" s="19"/>
      <c r="BN19" s="20"/>
      <c r="BO19" s="19"/>
      <c r="BP19" s="20"/>
      <c r="BQ19" s="19"/>
      <c r="BR19" s="20"/>
      <c r="BT19" s="20"/>
      <c r="BW19" s="20"/>
      <c r="BY19" s="20"/>
      <c r="CA19" s="20"/>
      <c r="CC19" s="20"/>
      <c r="CD19" s="19"/>
      <c r="CE19" s="20"/>
      <c r="CF19" s="19"/>
      <c r="CG19" s="19"/>
      <c r="CH19" s="20"/>
      <c r="CI19" s="19"/>
      <c r="CJ19" s="20"/>
      <c r="CK19" s="19"/>
      <c r="CL19" s="20"/>
      <c r="CM19" s="19"/>
      <c r="CN19" s="20"/>
    </row>
    <row r="20" spans="1:95" s="2" customFormat="1" ht="13.5" customHeight="1" thickTop="1" x14ac:dyDescent="0.3">
      <c r="A20" s="133" t="s">
        <v>42</v>
      </c>
      <c r="B20" s="136" t="s">
        <v>43</v>
      </c>
      <c r="C20" s="139" t="s">
        <v>44</v>
      </c>
      <c r="D20" s="111" t="s">
        <v>36</v>
      </c>
      <c r="E20" s="112"/>
      <c r="F20" s="111" t="s">
        <v>37</v>
      </c>
      <c r="G20" s="113"/>
      <c r="H20" s="113"/>
      <c r="I20" s="113"/>
      <c r="J20" s="113"/>
      <c r="K20" s="113"/>
      <c r="L20" s="113"/>
      <c r="M20" s="113"/>
      <c r="N20" s="114"/>
      <c r="O20" s="21"/>
      <c r="P20" s="19"/>
      <c r="Q20" s="20"/>
      <c r="R20" s="19"/>
      <c r="S20" s="19"/>
      <c r="T20" s="20"/>
      <c r="U20" s="19"/>
      <c r="V20" s="20"/>
      <c r="W20" s="19"/>
      <c r="X20" s="20"/>
      <c r="Y20" s="19"/>
      <c r="Z20" s="20"/>
      <c r="AB20" s="20"/>
      <c r="AE20" s="20"/>
      <c r="AG20" s="20"/>
      <c r="AI20" s="20"/>
      <c r="AK20" s="20"/>
      <c r="AL20" s="19"/>
      <c r="AM20" s="20"/>
      <c r="AN20" s="19"/>
      <c r="AO20" s="19"/>
      <c r="AP20" s="20"/>
      <c r="AQ20" s="19"/>
      <c r="AR20" s="20"/>
      <c r="AS20" s="19"/>
      <c r="AT20" s="20"/>
      <c r="AU20" s="19"/>
      <c r="AV20" s="20"/>
      <c r="AX20" s="20"/>
      <c r="BA20" s="20"/>
      <c r="BC20" s="20"/>
      <c r="BE20" s="20"/>
      <c r="BG20" s="20"/>
      <c r="BH20" s="19"/>
      <c r="BI20" s="20"/>
      <c r="BJ20" s="19"/>
      <c r="BK20" s="19"/>
      <c r="BL20" s="20"/>
      <c r="BM20" s="19"/>
      <c r="BN20" s="20"/>
      <c r="BO20" s="19"/>
      <c r="BP20" s="20"/>
      <c r="BQ20" s="19"/>
      <c r="BR20" s="20"/>
      <c r="BT20" s="20"/>
      <c r="BW20" s="20"/>
      <c r="BY20" s="20"/>
      <c r="CA20" s="20"/>
      <c r="CC20" s="20"/>
      <c r="CD20" s="19"/>
      <c r="CE20" s="20"/>
      <c r="CF20" s="19"/>
      <c r="CG20" s="19"/>
      <c r="CH20" s="20"/>
      <c r="CI20" s="19"/>
      <c r="CJ20" s="20"/>
      <c r="CK20" s="19"/>
      <c r="CL20" s="20"/>
      <c r="CM20" s="19"/>
      <c r="CN20" s="20"/>
    </row>
    <row r="21" spans="1:95" s="2" customFormat="1" ht="13" x14ac:dyDescent="0.3">
      <c r="A21" s="134"/>
      <c r="B21" s="137"/>
      <c r="C21" s="140"/>
      <c r="D21" s="115" t="s">
        <v>0</v>
      </c>
      <c r="E21" s="116"/>
      <c r="F21" s="22" t="s">
        <v>0</v>
      </c>
      <c r="G21" s="117" t="s">
        <v>4</v>
      </c>
      <c r="H21" s="117"/>
      <c r="I21" s="117" t="s">
        <v>5</v>
      </c>
      <c r="J21" s="117"/>
      <c r="K21" s="117" t="s">
        <v>6</v>
      </c>
      <c r="L21" s="117"/>
      <c r="M21" s="117" t="s">
        <v>7</v>
      </c>
      <c r="N21" s="118"/>
      <c r="O21" s="23"/>
      <c r="P21" s="19">
        <v>1</v>
      </c>
      <c r="Q21" s="20"/>
      <c r="R21" s="19"/>
      <c r="S21" s="19"/>
      <c r="T21" s="20"/>
      <c r="U21" s="19"/>
      <c r="V21" s="20"/>
      <c r="W21" s="19"/>
      <c r="X21" s="20"/>
      <c r="Y21" s="19"/>
      <c r="Z21" s="20"/>
      <c r="AA21" s="2">
        <v>2</v>
      </c>
      <c r="AB21" s="20"/>
      <c r="AE21" s="20"/>
      <c r="AG21" s="20"/>
      <c r="AI21" s="20"/>
      <c r="AK21" s="20"/>
      <c r="AL21" s="19">
        <v>3</v>
      </c>
      <c r="AM21" s="20"/>
      <c r="AN21" s="19"/>
      <c r="AO21" s="19"/>
      <c r="AP21" s="20"/>
      <c r="AQ21" s="19"/>
      <c r="AR21" s="20"/>
      <c r="AS21" s="19"/>
      <c r="AT21" s="20"/>
      <c r="AU21" s="19"/>
      <c r="AV21" s="20"/>
      <c r="AW21" s="2">
        <v>4</v>
      </c>
      <c r="AX21" s="20"/>
      <c r="BA21" s="20"/>
      <c r="BC21" s="20"/>
      <c r="BE21" s="20"/>
      <c r="BG21" s="20"/>
      <c r="BH21" s="19">
        <v>5</v>
      </c>
      <c r="BI21" s="20"/>
      <c r="BJ21" s="19"/>
      <c r="BK21" s="19"/>
      <c r="BL21" s="20"/>
      <c r="BM21" s="19"/>
      <c r="BN21" s="20"/>
      <c r="BO21" s="19"/>
      <c r="BP21" s="20"/>
      <c r="BQ21" s="19"/>
      <c r="BR21" s="20"/>
      <c r="BS21" s="2">
        <v>6</v>
      </c>
      <c r="BT21" s="20"/>
      <c r="BW21" s="20"/>
      <c r="BY21" s="20"/>
      <c r="CA21" s="20"/>
      <c r="CC21" s="20"/>
      <c r="CD21" s="19">
        <v>7</v>
      </c>
      <c r="CE21" s="20"/>
      <c r="CF21" s="19"/>
      <c r="CG21" s="19"/>
      <c r="CH21" s="20"/>
      <c r="CI21" s="19"/>
      <c r="CJ21" s="20"/>
      <c r="CK21" s="19"/>
      <c r="CL21" s="20"/>
      <c r="CM21" s="19"/>
      <c r="CN21" s="20"/>
    </row>
    <row r="22" spans="1:95" s="2" customFormat="1" ht="13.5" thickBot="1" x14ac:dyDescent="0.35">
      <c r="A22" s="135"/>
      <c r="B22" s="138"/>
      <c r="C22" s="141"/>
      <c r="D22" s="126" t="s">
        <v>1</v>
      </c>
      <c r="E22" s="127"/>
      <c r="F22" s="52" t="s">
        <v>1</v>
      </c>
      <c r="G22" s="53" t="s">
        <v>1</v>
      </c>
      <c r="H22" s="54" t="s">
        <v>2</v>
      </c>
      <c r="I22" s="53" t="s">
        <v>1</v>
      </c>
      <c r="J22" s="54" t="s">
        <v>2</v>
      </c>
      <c r="K22" s="53" t="s">
        <v>1</v>
      </c>
      <c r="L22" s="54" t="s">
        <v>2</v>
      </c>
      <c r="M22" s="53" t="s">
        <v>1</v>
      </c>
      <c r="N22" s="55" t="s">
        <v>2</v>
      </c>
      <c r="O22" s="29"/>
      <c r="P22" s="19" t="s">
        <v>8</v>
      </c>
      <c r="Q22" s="20"/>
      <c r="R22" s="19" t="s">
        <v>9</v>
      </c>
      <c r="S22" s="19" t="s">
        <v>10</v>
      </c>
      <c r="T22" s="20"/>
      <c r="U22" s="19" t="s">
        <v>11</v>
      </c>
      <c r="V22" s="20"/>
      <c r="W22" s="19" t="s">
        <v>12</v>
      </c>
      <c r="X22" s="20"/>
      <c r="Y22" s="19" t="s">
        <v>13</v>
      </c>
      <c r="Z22" s="20"/>
      <c r="AA22" s="2" t="s">
        <v>8</v>
      </c>
      <c r="AB22" s="20"/>
      <c r="AC22" s="2" t="s">
        <v>9</v>
      </c>
      <c r="AD22" s="2" t="s">
        <v>10</v>
      </c>
      <c r="AE22" s="20"/>
      <c r="AF22" s="2" t="s">
        <v>11</v>
      </c>
      <c r="AG22" s="20"/>
      <c r="AH22" s="2" t="s">
        <v>12</v>
      </c>
      <c r="AI22" s="20"/>
      <c r="AJ22" s="2" t="s">
        <v>13</v>
      </c>
      <c r="AK22" s="20"/>
      <c r="AL22" s="19" t="s">
        <v>8</v>
      </c>
      <c r="AM22" s="20"/>
      <c r="AN22" s="19" t="s">
        <v>9</v>
      </c>
      <c r="AO22" s="19" t="s">
        <v>10</v>
      </c>
      <c r="AP22" s="20"/>
      <c r="AQ22" s="19" t="s">
        <v>11</v>
      </c>
      <c r="AR22" s="20"/>
      <c r="AS22" s="19" t="s">
        <v>12</v>
      </c>
      <c r="AT22" s="20"/>
      <c r="AU22" s="19" t="s">
        <v>13</v>
      </c>
      <c r="AV22" s="20"/>
      <c r="AW22" s="2" t="s">
        <v>8</v>
      </c>
      <c r="AX22" s="20"/>
      <c r="AY22" s="2" t="s">
        <v>9</v>
      </c>
      <c r="AZ22" s="2" t="s">
        <v>10</v>
      </c>
      <c r="BA22" s="20"/>
      <c r="BB22" s="2" t="s">
        <v>11</v>
      </c>
      <c r="BC22" s="20"/>
      <c r="BD22" s="2" t="s">
        <v>12</v>
      </c>
      <c r="BE22" s="20"/>
      <c r="BF22" s="2" t="s">
        <v>13</v>
      </c>
      <c r="BG22" s="20"/>
      <c r="BH22" s="19" t="s">
        <v>8</v>
      </c>
      <c r="BI22" s="20"/>
      <c r="BJ22" s="19" t="s">
        <v>9</v>
      </c>
      <c r="BK22" s="19" t="s">
        <v>10</v>
      </c>
      <c r="BL22" s="20" t="s">
        <v>10</v>
      </c>
      <c r="BM22" s="19" t="s">
        <v>11</v>
      </c>
      <c r="BN22" s="20" t="s">
        <v>11</v>
      </c>
      <c r="BO22" s="19" t="s">
        <v>12</v>
      </c>
      <c r="BP22" s="20" t="s">
        <v>12</v>
      </c>
      <c r="BQ22" s="19" t="s">
        <v>13</v>
      </c>
      <c r="BR22" s="20"/>
      <c r="BS22" s="2" t="s">
        <v>8</v>
      </c>
      <c r="BT22" s="20"/>
      <c r="BU22" s="2" t="s">
        <v>9</v>
      </c>
      <c r="BV22" s="2" t="s">
        <v>10</v>
      </c>
      <c r="BW22" s="20"/>
      <c r="BX22" s="2" t="s">
        <v>11</v>
      </c>
      <c r="BY22" s="20"/>
      <c r="BZ22" s="2" t="s">
        <v>12</v>
      </c>
      <c r="CA22" s="20"/>
      <c r="CB22" s="2" t="s">
        <v>13</v>
      </c>
      <c r="CC22" s="20"/>
      <c r="CD22" s="19" t="s">
        <v>8</v>
      </c>
      <c r="CE22" s="20"/>
      <c r="CF22" s="19" t="s">
        <v>9</v>
      </c>
      <c r="CG22" s="19" t="s">
        <v>10</v>
      </c>
      <c r="CH22" s="20"/>
      <c r="CI22" s="19" t="s">
        <v>11</v>
      </c>
      <c r="CJ22" s="20"/>
      <c r="CK22" s="19" t="s">
        <v>12</v>
      </c>
      <c r="CL22" s="20"/>
      <c r="CM22" s="19" t="s">
        <v>13</v>
      </c>
      <c r="CN22" s="20"/>
    </row>
    <row r="23" spans="1:95" s="2" customFormat="1" ht="13" x14ac:dyDescent="0.3">
      <c r="A23" s="6"/>
      <c r="B23" s="56">
        <v>3</v>
      </c>
      <c r="C23" s="57">
        <v>1</v>
      </c>
      <c r="D23" s="58">
        <v>336</v>
      </c>
      <c r="E23" s="59"/>
      <c r="F23" s="60">
        <v>184</v>
      </c>
      <c r="G23" s="61">
        <v>119</v>
      </c>
      <c r="H23" s="62">
        <f t="shared" ref="H23:H86" si="5">IF(D23&gt;0,G23/F23,"")</f>
        <v>0.64673913043478259</v>
      </c>
      <c r="I23" s="61">
        <v>8</v>
      </c>
      <c r="J23" s="62">
        <f t="shared" ref="J23:J86" si="6">IF(D23&gt;0,I23/F23,"")</f>
        <v>4.3478260869565216E-2</v>
      </c>
      <c r="K23" s="61">
        <v>0</v>
      </c>
      <c r="L23" s="62">
        <f t="shared" ref="L23:L86" si="7">IF(D23&gt;0,K23/F23,"")</f>
        <v>0</v>
      </c>
      <c r="M23" s="61">
        <v>50</v>
      </c>
      <c r="N23" s="63">
        <f t="shared" ref="N23:N86" si="8">IF(D23&gt;0,M23/F23,"")</f>
        <v>0.27173913043478259</v>
      </c>
      <c r="O23" s="35"/>
      <c r="P23" s="19">
        <f>IF(A23=1,D23,0)</f>
        <v>0</v>
      </c>
      <c r="Q23" s="20"/>
      <c r="R23" s="19">
        <f>IF(A23=1,F23,0)</f>
        <v>0</v>
      </c>
      <c r="S23" s="19">
        <f>IF(A23=1,G23,0)</f>
        <v>0</v>
      </c>
      <c r="T23" s="20"/>
      <c r="U23" s="19">
        <f>IF(A23=1,I23,0)</f>
        <v>0</v>
      </c>
      <c r="V23" s="20"/>
      <c r="W23" s="19">
        <f>IF(A23=1,K23,0)</f>
        <v>0</v>
      </c>
      <c r="X23" s="20"/>
      <c r="Y23" s="19">
        <f>IF(A23=1,M23,0)</f>
        <v>0</v>
      </c>
      <c r="Z23" s="20"/>
      <c r="AA23" s="2">
        <f>IF(A23=2,D23,0)</f>
        <v>0</v>
      </c>
      <c r="AB23" s="20"/>
      <c r="AC23" s="2">
        <f>IF(A23=2,F23,0)</f>
        <v>0</v>
      </c>
      <c r="AD23" s="2">
        <f>IF(A23=2,G23,0)</f>
        <v>0</v>
      </c>
      <c r="AE23" s="20"/>
      <c r="AF23" s="2">
        <f>IF(A23=2,I23,0)</f>
        <v>0</v>
      </c>
      <c r="AG23" s="20"/>
      <c r="AH23" s="2">
        <f>IF(A23=2,K23,0)</f>
        <v>0</v>
      </c>
      <c r="AI23" s="20"/>
      <c r="AJ23" s="2">
        <f>IF(A23=2,M23,0)</f>
        <v>0</v>
      </c>
      <c r="AK23" s="20"/>
      <c r="AL23" s="19">
        <f>IF(A23=3,D23,0)</f>
        <v>0</v>
      </c>
      <c r="AM23" s="20"/>
      <c r="AN23" s="19">
        <f>IF(A23=3,F23,0)</f>
        <v>0</v>
      </c>
      <c r="AO23" s="19">
        <f>IF(A23=3,G23,0)</f>
        <v>0</v>
      </c>
      <c r="AP23" s="20"/>
      <c r="AQ23" s="19">
        <f>IF(A23=3,I23,0)</f>
        <v>0</v>
      </c>
      <c r="AR23" s="20"/>
      <c r="AS23" s="19">
        <f>IF(A23=3,K23,0)</f>
        <v>0</v>
      </c>
      <c r="AT23" s="20"/>
      <c r="AU23" s="19">
        <f>IF(A23=3,M23,0)</f>
        <v>0</v>
      </c>
      <c r="AV23" s="20"/>
      <c r="AW23" s="2">
        <f>IF(A23=4,D23,0)</f>
        <v>0</v>
      </c>
      <c r="AX23" s="20"/>
      <c r="AY23" s="2">
        <f>IF(A23=4,F23,0)</f>
        <v>0</v>
      </c>
      <c r="AZ23" s="2">
        <f>IF(A23=4,G23,0)</f>
        <v>0</v>
      </c>
      <c r="BA23" s="20"/>
      <c r="BB23" s="2">
        <f>IF(A23=4,I23,0)</f>
        <v>0</v>
      </c>
      <c r="BC23" s="20"/>
      <c r="BD23" s="2">
        <f>IF(A23=4,K23,0)</f>
        <v>0</v>
      </c>
      <c r="BE23" s="20"/>
      <c r="BF23" s="2">
        <f>IF(A23=4,M23,0)</f>
        <v>0</v>
      </c>
      <c r="BG23" s="20"/>
      <c r="BH23" s="19">
        <f>IF(A23=5,D23,0)</f>
        <v>0</v>
      </c>
      <c r="BI23" s="20"/>
      <c r="BJ23" s="19">
        <f>IF(A23=5,F23,0)</f>
        <v>0</v>
      </c>
      <c r="BK23" s="19">
        <f>IF(A23=5,G23,0)</f>
        <v>0</v>
      </c>
      <c r="BL23" s="20"/>
      <c r="BM23" s="19">
        <f>IF(A23=5,I23,0)</f>
        <v>0</v>
      </c>
      <c r="BN23" s="20"/>
      <c r="BO23" s="19">
        <f>IF(A23=5,K23,0)</f>
        <v>0</v>
      </c>
      <c r="BP23" s="20"/>
      <c r="BQ23" s="19">
        <f>IF(A23=5,M23,0)</f>
        <v>0</v>
      </c>
      <c r="BR23" s="20"/>
      <c r="BS23" s="2">
        <f>IF(A23=6,D23,0)</f>
        <v>0</v>
      </c>
      <c r="BT23" s="20"/>
      <c r="BU23" s="2">
        <f>IF(A23=6,F23,0)</f>
        <v>0</v>
      </c>
      <c r="BV23" s="2">
        <f>IF(A23=6,G23,0)</f>
        <v>0</v>
      </c>
      <c r="BW23" s="20"/>
      <c r="BX23" s="2">
        <f>IF(A23=6,I23,0)</f>
        <v>0</v>
      </c>
      <c r="BY23" s="20"/>
      <c r="BZ23" s="2">
        <f>IF(A23=6,K23,0)</f>
        <v>0</v>
      </c>
      <c r="CA23" s="20"/>
      <c r="CB23" s="2">
        <f>IF(A23=6,M23,0)</f>
        <v>0</v>
      </c>
      <c r="CC23" s="20"/>
      <c r="CD23" s="19">
        <f>IF(A23=7,D23,0)</f>
        <v>0</v>
      </c>
      <c r="CE23" s="20"/>
      <c r="CF23" s="19">
        <f>IF(A23=7,F23,0)</f>
        <v>0</v>
      </c>
      <c r="CG23" s="19">
        <f>IF(A23=7,G23,0)</f>
        <v>0</v>
      </c>
      <c r="CH23" s="20"/>
      <c r="CI23" s="19">
        <f>IF(A23=7,I23,0)</f>
        <v>0</v>
      </c>
      <c r="CJ23" s="20"/>
      <c r="CK23" s="19">
        <f>IF(A23=7,K23,0)</f>
        <v>0</v>
      </c>
      <c r="CL23" s="20"/>
      <c r="CM23" s="19">
        <f>IF(A23=7,M23,0)</f>
        <v>0</v>
      </c>
      <c r="CN23" s="20"/>
      <c r="CQ23" s="1"/>
    </row>
    <row r="24" spans="1:95" s="2" customFormat="1" ht="12.75" customHeight="1" x14ac:dyDescent="0.3">
      <c r="A24" s="7"/>
      <c r="B24" s="64">
        <v>3</v>
      </c>
      <c r="C24" s="65">
        <f>C23+1</f>
        <v>2</v>
      </c>
      <c r="D24" s="66">
        <v>320</v>
      </c>
      <c r="E24" s="67"/>
      <c r="F24" s="30">
        <v>137</v>
      </c>
      <c r="G24" s="32">
        <v>32</v>
      </c>
      <c r="H24" s="33">
        <f t="shared" si="5"/>
        <v>0.23357664233576642</v>
      </c>
      <c r="I24" s="32">
        <v>21</v>
      </c>
      <c r="J24" s="44">
        <f t="shared" si="6"/>
        <v>0.15328467153284672</v>
      </c>
      <c r="K24" s="32">
        <v>0</v>
      </c>
      <c r="L24" s="44">
        <f t="shared" si="7"/>
        <v>0</v>
      </c>
      <c r="M24" s="32">
        <v>125</v>
      </c>
      <c r="N24" s="45">
        <f t="shared" si="8"/>
        <v>0.91240875912408759</v>
      </c>
      <c r="O24" s="35"/>
      <c r="P24" s="19">
        <f t="shared" ref="P24:P87" si="9">IF(A24=1,D24,0)</f>
        <v>0</v>
      </c>
      <c r="Q24" s="20"/>
      <c r="R24" s="19">
        <f t="shared" ref="R24:R87" si="10">IF(A24=1,F24,0)</f>
        <v>0</v>
      </c>
      <c r="S24" s="19">
        <f t="shared" ref="S24:S87" si="11">IF(A24=1,G24,0)</f>
        <v>0</v>
      </c>
      <c r="T24" s="20"/>
      <c r="U24" s="19">
        <f t="shared" ref="U24:U87" si="12">IF(A24=1,I24,0)</f>
        <v>0</v>
      </c>
      <c r="V24" s="20"/>
      <c r="W24" s="19">
        <f t="shared" ref="W24:W87" si="13">IF(A24=1,K24,0)</f>
        <v>0</v>
      </c>
      <c r="X24" s="20"/>
      <c r="Y24" s="19">
        <f t="shared" ref="Y24:Y87" si="14">IF(A24=1,M24,0)</f>
        <v>0</v>
      </c>
      <c r="Z24" s="20"/>
      <c r="AA24" s="2">
        <f t="shared" ref="AA24:AA87" si="15">IF(A24=2,D24,0)</f>
        <v>0</v>
      </c>
      <c r="AB24" s="20"/>
      <c r="AC24" s="2">
        <f t="shared" ref="AC24:AC87" si="16">IF(A24=2,F24,0)</f>
        <v>0</v>
      </c>
      <c r="AD24" s="2">
        <f t="shared" ref="AD24:AD87" si="17">IF(A24=2,G24,0)</f>
        <v>0</v>
      </c>
      <c r="AE24" s="20"/>
      <c r="AF24" s="2">
        <f t="shared" ref="AF24:AF87" si="18">IF(A24=2,I24,0)</f>
        <v>0</v>
      </c>
      <c r="AG24" s="20"/>
      <c r="AH24" s="2">
        <f t="shared" ref="AH24:AH87" si="19">IF(A24=2,K24,0)</f>
        <v>0</v>
      </c>
      <c r="AI24" s="20"/>
      <c r="AJ24" s="2">
        <f t="shared" ref="AJ24:AJ87" si="20">IF(A24=2,M24,0)</f>
        <v>0</v>
      </c>
      <c r="AK24" s="20"/>
      <c r="AL24" s="19">
        <f t="shared" ref="AL24:AL87" si="21">IF(A24=3,D24,0)</f>
        <v>0</v>
      </c>
      <c r="AM24" s="20"/>
      <c r="AN24" s="19">
        <f t="shared" ref="AN24:AN87" si="22">IF(A24=3,F24,0)</f>
        <v>0</v>
      </c>
      <c r="AO24" s="19">
        <f t="shared" ref="AO24:AO87" si="23">IF(A24=3,G24,0)</f>
        <v>0</v>
      </c>
      <c r="AP24" s="20"/>
      <c r="AQ24" s="19">
        <f t="shared" ref="AQ24:AQ87" si="24">IF(A24=3,I24,0)</f>
        <v>0</v>
      </c>
      <c r="AR24" s="20"/>
      <c r="AS24" s="19">
        <f t="shared" ref="AS24:AS87" si="25">IF(A24=3,K24,0)</f>
        <v>0</v>
      </c>
      <c r="AT24" s="20"/>
      <c r="AU24" s="19">
        <f t="shared" ref="AU24:AU87" si="26">IF(A24=3,M24,0)</f>
        <v>0</v>
      </c>
      <c r="AV24" s="20"/>
      <c r="AW24" s="2">
        <f t="shared" ref="AW24:AW87" si="27">IF(A24=4,D24,0)</f>
        <v>0</v>
      </c>
      <c r="AX24" s="20"/>
      <c r="AY24" s="2">
        <f t="shared" ref="AY24:AY87" si="28">IF(A24=4,F24,0)</f>
        <v>0</v>
      </c>
      <c r="AZ24" s="2">
        <f t="shared" ref="AZ24:AZ87" si="29">IF(A24=4,G24,0)</f>
        <v>0</v>
      </c>
      <c r="BA24" s="20"/>
      <c r="BB24" s="2">
        <f t="shared" ref="BB24:BB87" si="30">IF(A24=4,I24,0)</f>
        <v>0</v>
      </c>
      <c r="BC24" s="20"/>
      <c r="BD24" s="2">
        <f t="shared" ref="BD24:BD87" si="31">IF(A24=4,K24,0)</f>
        <v>0</v>
      </c>
      <c r="BE24" s="20"/>
      <c r="BF24" s="2">
        <f t="shared" ref="BF24:BF87" si="32">IF(A24=4,M24,0)</f>
        <v>0</v>
      </c>
      <c r="BG24" s="20"/>
      <c r="BH24" s="19">
        <f t="shared" ref="BH24:BH87" si="33">IF(A24=5,D24,0)</f>
        <v>0</v>
      </c>
      <c r="BI24" s="20"/>
      <c r="BJ24" s="19">
        <f t="shared" ref="BJ24:BJ87" si="34">IF(A24=5,F24,0)</f>
        <v>0</v>
      </c>
      <c r="BK24" s="19">
        <f t="shared" ref="BK24:BK87" si="35">IF(A24=5,G24,0)</f>
        <v>0</v>
      </c>
      <c r="BL24" s="20"/>
      <c r="BM24" s="19">
        <f t="shared" ref="BM24:BM87" si="36">IF(A24=5,I24,0)</f>
        <v>0</v>
      </c>
      <c r="BN24" s="20"/>
      <c r="BO24" s="19">
        <f t="shared" ref="BO24:BO87" si="37">IF(A24=5,K24,0)</f>
        <v>0</v>
      </c>
      <c r="BP24" s="20"/>
      <c r="BQ24" s="19">
        <f t="shared" ref="BQ24:BQ87" si="38">IF(A24=5,M24,0)</f>
        <v>0</v>
      </c>
      <c r="BR24" s="20"/>
      <c r="BS24" s="2">
        <f t="shared" ref="BS24:BS87" si="39">IF(A24=6,D24,0)</f>
        <v>0</v>
      </c>
      <c r="BT24" s="20"/>
      <c r="BU24" s="2">
        <f t="shared" ref="BU24:BU87" si="40">IF(A24=6,F24,0)</f>
        <v>0</v>
      </c>
      <c r="BV24" s="2">
        <f t="shared" ref="BV24:BV87" si="41">IF(A24=6,G24,0)</f>
        <v>0</v>
      </c>
      <c r="BW24" s="20"/>
      <c r="BX24" s="2">
        <f t="shared" ref="BX24:BX87" si="42">IF(A24=6,I24,0)</f>
        <v>0</v>
      </c>
      <c r="BY24" s="20"/>
      <c r="BZ24" s="2">
        <f t="shared" ref="BZ24:BZ87" si="43">IF(A24=6,K24,0)</f>
        <v>0</v>
      </c>
      <c r="CA24" s="20"/>
      <c r="CB24" s="2">
        <f t="shared" ref="CB24:CB87" si="44">IF(A24=6,M24,0)</f>
        <v>0</v>
      </c>
      <c r="CC24" s="20"/>
      <c r="CD24" s="19">
        <f t="shared" ref="CD24:CD87" si="45">IF(A24=7,D24,0)</f>
        <v>0</v>
      </c>
      <c r="CE24" s="20"/>
      <c r="CF24" s="19">
        <f t="shared" ref="CF24:CF87" si="46">IF(A24=7,F24,0)</f>
        <v>0</v>
      </c>
      <c r="CG24" s="19">
        <f t="shared" ref="CG24:CG87" si="47">IF(A24=7,G24,0)</f>
        <v>0</v>
      </c>
      <c r="CH24" s="20"/>
      <c r="CI24" s="19">
        <f t="shared" ref="CI24:CI87" si="48">IF(A24=7,I24,0)</f>
        <v>0</v>
      </c>
      <c r="CJ24" s="20"/>
      <c r="CK24" s="19">
        <f t="shared" ref="CK24:CK87" si="49">IF(A24=7,K24,0)</f>
        <v>0</v>
      </c>
      <c r="CL24" s="20"/>
      <c r="CM24" s="19">
        <f t="shared" ref="CM24:CM87" si="50">IF(A24=7,M24,0)</f>
        <v>0</v>
      </c>
      <c r="CN24" s="20"/>
    </row>
    <row r="25" spans="1:95" s="2" customFormat="1" ht="12.75" customHeight="1" x14ac:dyDescent="0.3">
      <c r="A25" s="7"/>
      <c r="B25" s="64">
        <v>3</v>
      </c>
      <c r="C25" s="65">
        <f t="shared" ref="C25:C88" si="51">C24+1</f>
        <v>3</v>
      </c>
      <c r="D25" s="66">
        <v>921</v>
      </c>
      <c r="E25" s="67"/>
      <c r="F25" s="30">
        <v>350</v>
      </c>
      <c r="G25" s="32">
        <v>243</v>
      </c>
      <c r="H25" s="33">
        <f t="shared" si="5"/>
        <v>0.69428571428571428</v>
      </c>
      <c r="I25" s="32">
        <v>41</v>
      </c>
      <c r="J25" s="44">
        <f t="shared" si="6"/>
        <v>0.11714285714285715</v>
      </c>
      <c r="K25" s="32">
        <v>0</v>
      </c>
      <c r="L25" s="44">
        <f t="shared" si="7"/>
        <v>0</v>
      </c>
      <c r="M25" s="32">
        <v>50</v>
      </c>
      <c r="N25" s="45">
        <f t="shared" si="8"/>
        <v>0.14285714285714285</v>
      </c>
      <c r="O25" s="35"/>
      <c r="P25" s="19">
        <f t="shared" si="9"/>
        <v>0</v>
      </c>
      <c r="Q25" s="20"/>
      <c r="R25" s="19">
        <f t="shared" si="10"/>
        <v>0</v>
      </c>
      <c r="S25" s="19">
        <f t="shared" si="11"/>
        <v>0</v>
      </c>
      <c r="T25" s="20"/>
      <c r="U25" s="19">
        <f t="shared" si="12"/>
        <v>0</v>
      </c>
      <c r="V25" s="20"/>
      <c r="W25" s="19">
        <f t="shared" si="13"/>
        <v>0</v>
      </c>
      <c r="X25" s="20"/>
      <c r="Y25" s="19">
        <f t="shared" si="14"/>
        <v>0</v>
      </c>
      <c r="Z25" s="20"/>
      <c r="AA25" s="2">
        <f t="shared" si="15"/>
        <v>0</v>
      </c>
      <c r="AB25" s="20"/>
      <c r="AC25" s="2">
        <f t="shared" si="16"/>
        <v>0</v>
      </c>
      <c r="AD25" s="2">
        <f t="shared" si="17"/>
        <v>0</v>
      </c>
      <c r="AE25" s="20"/>
      <c r="AF25" s="2">
        <f t="shared" si="18"/>
        <v>0</v>
      </c>
      <c r="AG25" s="20"/>
      <c r="AH25" s="2">
        <f t="shared" si="19"/>
        <v>0</v>
      </c>
      <c r="AI25" s="20"/>
      <c r="AJ25" s="2">
        <f t="shared" si="20"/>
        <v>0</v>
      </c>
      <c r="AK25" s="20"/>
      <c r="AL25" s="19">
        <f t="shared" si="21"/>
        <v>0</v>
      </c>
      <c r="AM25" s="20"/>
      <c r="AN25" s="19">
        <f t="shared" si="22"/>
        <v>0</v>
      </c>
      <c r="AO25" s="19">
        <f t="shared" si="23"/>
        <v>0</v>
      </c>
      <c r="AP25" s="20"/>
      <c r="AQ25" s="19">
        <f t="shared" si="24"/>
        <v>0</v>
      </c>
      <c r="AR25" s="20"/>
      <c r="AS25" s="19">
        <f t="shared" si="25"/>
        <v>0</v>
      </c>
      <c r="AT25" s="20"/>
      <c r="AU25" s="19">
        <f t="shared" si="26"/>
        <v>0</v>
      </c>
      <c r="AV25" s="20"/>
      <c r="AW25" s="2">
        <f t="shared" si="27"/>
        <v>0</v>
      </c>
      <c r="AX25" s="20"/>
      <c r="AY25" s="2">
        <f t="shared" si="28"/>
        <v>0</v>
      </c>
      <c r="AZ25" s="2">
        <f t="shared" si="29"/>
        <v>0</v>
      </c>
      <c r="BA25" s="20"/>
      <c r="BB25" s="2">
        <f t="shared" si="30"/>
        <v>0</v>
      </c>
      <c r="BC25" s="20"/>
      <c r="BD25" s="2">
        <f t="shared" si="31"/>
        <v>0</v>
      </c>
      <c r="BE25" s="20"/>
      <c r="BF25" s="2">
        <f t="shared" si="32"/>
        <v>0</v>
      </c>
      <c r="BG25" s="20"/>
      <c r="BH25" s="19">
        <f t="shared" si="33"/>
        <v>0</v>
      </c>
      <c r="BI25" s="20"/>
      <c r="BJ25" s="19">
        <f t="shared" si="34"/>
        <v>0</v>
      </c>
      <c r="BK25" s="19">
        <f t="shared" si="35"/>
        <v>0</v>
      </c>
      <c r="BL25" s="20"/>
      <c r="BM25" s="19">
        <f t="shared" si="36"/>
        <v>0</v>
      </c>
      <c r="BN25" s="20"/>
      <c r="BO25" s="19">
        <f t="shared" si="37"/>
        <v>0</v>
      </c>
      <c r="BP25" s="20"/>
      <c r="BQ25" s="19">
        <f t="shared" si="38"/>
        <v>0</v>
      </c>
      <c r="BR25" s="20"/>
      <c r="BS25" s="2">
        <f t="shared" si="39"/>
        <v>0</v>
      </c>
      <c r="BT25" s="20"/>
      <c r="BU25" s="2">
        <f t="shared" si="40"/>
        <v>0</v>
      </c>
      <c r="BV25" s="2">
        <f t="shared" si="41"/>
        <v>0</v>
      </c>
      <c r="BW25" s="20"/>
      <c r="BX25" s="2">
        <f t="shared" si="42"/>
        <v>0</v>
      </c>
      <c r="BY25" s="20"/>
      <c r="BZ25" s="2">
        <f t="shared" si="43"/>
        <v>0</v>
      </c>
      <c r="CA25" s="20"/>
      <c r="CB25" s="2">
        <f t="shared" si="44"/>
        <v>0</v>
      </c>
      <c r="CC25" s="20"/>
      <c r="CD25" s="19">
        <f t="shared" si="45"/>
        <v>0</v>
      </c>
      <c r="CE25" s="20"/>
      <c r="CF25" s="19">
        <f t="shared" si="46"/>
        <v>0</v>
      </c>
      <c r="CG25" s="19">
        <f t="shared" si="47"/>
        <v>0</v>
      </c>
      <c r="CH25" s="20"/>
      <c r="CI25" s="19">
        <f t="shared" si="48"/>
        <v>0</v>
      </c>
      <c r="CJ25" s="20"/>
      <c r="CK25" s="19">
        <f t="shared" si="49"/>
        <v>0</v>
      </c>
      <c r="CL25" s="20"/>
      <c r="CM25" s="19">
        <f t="shared" si="50"/>
        <v>0</v>
      </c>
      <c r="CN25" s="20"/>
    </row>
    <row r="26" spans="1:95" s="2" customFormat="1" ht="12.75" customHeight="1" x14ac:dyDescent="0.3">
      <c r="A26" s="7"/>
      <c r="B26" s="64" t="s">
        <v>16</v>
      </c>
      <c r="C26" s="65">
        <f t="shared" si="51"/>
        <v>4</v>
      </c>
      <c r="D26" s="66">
        <v>491</v>
      </c>
      <c r="E26" s="67"/>
      <c r="F26" s="30">
        <v>193</v>
      </c>
      <c r="G26" s="32">
        <v>155</v>
      </c>
      <c r="H26" s="33">
        <f t="shared" si="5"/>
        <v>0.80310880829015541</v>
      </c>
      <c r="I26" s="32">
        <v>7</v>
      </c>
      <c r="J26" s="44">
        <f t="shared" si="6"/>
        <v>3.6269430051813469E-2</v>
      </c>
      <c r="K26" s="32">
        <v>0</v>
      </c>
      <c r="L26" s="44">
        <f t="shared" si="7"/>
        <v>0</v>
      </c>
      <c r="M26" s="32">
        <v>27</v>
      </c>
      <c r="N26" s="45">
        <f t="shared" si="8"/>
        <v>0.13989637305699482</v>
      </c>
      <c r="O26" s="35"/>
      <c r="P26" s="19">
        <f t="shared" si="9"/>
        <v>0</v>
      </c>
      <c r="Q26" s="20"/>
      <c r="R26" s="19">
        <f t="shared" si="10"/>
        <v>0</v>
      </c>
      <c r="S26" s="19">
        <f t="shared" si="11"/>
        <v>0</v>
      </c>
      <c r="T26" s="20"/>
      <c r="U26" s="19">
        <f t="shared" si="12"/>
        <v>0</v>
      </c>
      <c r="V26" s="20"/>
      <c r="W26" s="19">
        <f t="shared" si="13"/>
        <v>0</v>
      </c>
      <c r="X26" s="20"/>
      <c r="Y26" s="19">
        <f t="shared" si="14"/>
        <v>0</v>
      </c>
      <c r="Z26" s="20"/>
      <c r="AA26" s="2">
        <f t="shared" si="15"/>
        <v>0</v>
      </c>
      <c r="AB26" s="20"/>
      <c r="AC26" s="2">
        <f t="shared" si="16"/>
        <v>0</v>
      </c>
      <c r="AD26" s="2">
        <f t="shared" si="17"/>
        <v>0</v>
      </c>
      <c r="AE26" s="20"/>
      <c r="AF26" s="2">
        <f t="shared" si="18"/>
        <v>0</v>
      </c>
      <c r="AG26" s="20"/>
      <c r="AH26" s="2">
        <f t="shared" si="19"/>
        <v>0</v>
      </c>
      <c r="AI26" s="20"/>
      <c r="AJ26" s="2">
        <f t="shared" si="20"/>
        <v>0</v>
      </c>
      <c r="AK26" s="20"/>
      <c r="AL26" s="19">
        <f t="shared" si="21"/>
        <v>0</v>
      </c>
      <c r="AM26" s="20"/>
      <c r="AN26" s="19">
        <f t="shared" si="22"/>
        <v>0</v>
      </c>
      <c r="AO26" s="19">
        <f t="shared" si="23"/>
        <v>0</v>
      </c>
      <c r="AP26" s="20"/>
      <c r="AQ26" s="19">
        <f t="shared" si="24"/>
        <v>0</v>
      </c>
      <c r="AR26" s="20"/>
      <c r="AS26" s="19">
        <f t="shared" si="25"/>
        <v>0</v>
      </c>
      <c r="AT26" s="20"/>
      <c r="AU26" s="19">
        <f t="shared" si="26"/>
        <v>0</v>
      </c>
      <c r="AV26" s="20"/>
      <c r="AW26" s="2">
        <f t="shared" si="27"/>
        <v>0</v>
      </c>
      <c r="AX26" s="20"/>
      <c r="AY26" s="2">
        <f t="shared" si="28"/>
        <v>0</v>
      </c>
      <c r="AZ26" s="2">
        <f t="shared" si="29"/>
        <v>0</v>
      </c>
      <c r="BA26" s="20"/>
      <c r="BB26" s="2">
        <f t="shared" si="30"/>
        <v>0</v>
      </c>
      <c r="BC26" s="20"/>
      <c r="BD26" s="2">
        <f t="shared" si="31"/>
        <v>0</v>
      </c>
      <c r="BE26" s="20"/>
      <c r="BF26" s="2">
        <f t="shared" si="32"/>
        <v>0</v>
      </c>
      <c r="BG26" s="20"/>
      <c r="BH26" s="19">
        <f t="shared" si="33"/>
        <v>0</v>
      </c>
      <c r="BI26" s="20"/>
      <c r="BJ26" s="19">
        <f t="shared" si="34"/>
        <v>0</v>
      </c>
      <c r="BK26" s="19">
        <f t="shared" si="35"/>
        <v>0</v>
      </c>
      <c r="BL26" s="20"/>
      <c r="BM26" s="19">
        <f t="shared" si="36"/>
        <v>0</v>
      </c>
      <c r="BN26" s="20"/>
      <c r="BO26" s="19">
        <f t="shared" si="37"/>
        <v>0</v>
      </c>
      <c r="BP26" s="20"/>
      <c r="BQ26" s="19">
        <f t="shared" si="38"/>
        <v>0</v>
      </c>
      <c r="BR26" s="20"/>
      <c r="BS26" s="2">
        <f t="shared" si="39"/>
        <v>0</v>
      </c>
      <c r="BT26" s="20"/>
      <c r="BU26" s="2">
        <f t="shared" si="40"/>
        <v>0</v>
      </c>
      <c r="BV26" s="2">
        <f t="shared" si="41"/>
        <v>0</v>
      </c>
      <c r="BW26" s="20"/>
      <c r="BX26" s="2">
        <f t="shared" si="42"/>
        <v>0</v>
      </c>
      <c r="BY26" s="20"/>
      <c r="BZ26" s="2">
        <f t="shared" si="43"/>
        <v>0</v>
      </c>
      <c r="CA26" s="20"/>
      <c r="CB26" s="2">
        <f t="shared" si="44"/>
        <v>0</v>
      </c>
      <c r="CC26" s="20"/>
      <c r="CD26" s="19">
        <f t="shared" si="45"/>
        <v>0</v>
      </c>
      <c r="CE26" s="20"/>
      <c r="CF26" s="19">
        <f t="shared" si="46"/>
        <v>0</v>
      </c>
      <c r="CG26" s="19">
        <f t="shared" si="47"/>
        <v>0</v>
      </c>
      <c r="CH26" s="20"/>
      <c r="CI26" s="19">
        <f t="shared" si="48"/>
        <v>0</v>
      </c>
      <c r="CJ26" s="20"/>
      <c r="CK26" s="19">
        <f t="shared" si="49"/>
        <v>0</v>
      </c>
      <c r="CL26" s="20"/>
      <c r="CM26" s="19">
        <f t="shared" si="50"/>
        <v>0</v>
      </c>
      <c r="CN26" s="20"/>
    </row>
    <row r="27" spans="1:95" s="2" customFormat="1" ht="12.75" customHeight="1" x14ac:dyDescent="0.3">
      <c r="A27" s="7"/>
      <c r="B27" s="64">
        <v>4</v>
      </c>
      <c r="C27" s="65">
        <f t="shared" si="51"/>
        <v>5</v>
      </c>
      <c r="D27" s="66">
        <v>317</v>
      </c>
      <c r="E27" s="67"/>
      <c r="F27" s="30">
        <v>319</v>
      </c>
      <c r="G27" s="32">
        <v>106</v>
      </c>
      <c r="H27" s="33">
        <f t="shared" si="5"/>
        <v>0.33228840125391851</v>
      </c>
      <c r="I27" s="32">
        <v>1</v>
      </c>
      <c r="J27" s="44">
        <f t="shared" si="6"/>
        <v>3.134796238244514E-3</v>
      </c>
      <c r="K27" s="32">
        <v>0</v>
      </c>
      <c r="L27" s="44">
        <f t="shared" si="7"/>
        <v>0</v>
      </c>
      <c r="M27" s="32">
        <v>208</v>
      </c>
      <c r="N27" s="45">
        <f t="shared" si="8"/>
        <v>0.65203761755485889</v>
      </c>
      <c r="O27" s="35"/>
      <c r="P27" s="19">
        <f t="shared" si="9"/>
        <v>0</v>
      </c>
      <c r="Q27" s="20"/>
      <c r="R27" s="19">
        <f t="shared" si="10"/>
        <v>0</v>
      </c>
      <c r="S27" s="19">
        <f t="shared" si="11"/>
        <v>0</v>
      </c>
      <c r="T27" s="20"/>
      <c r="U27" s="19">
        <f t="shared" si="12"/>
        <v>0</v>
      </c>
      <c r="V27" s="20"/>
      <c r="W27" s="19">
        <f t="shared" si="13"/>
        <v>0</v>
      </c>
      <c r="X27" s="20"/>
      <c r="Y27" s="19">
        <f t="shared" si="14"/>
        <v>0</v>
      </c>
      <c r="Z27" s="20"/>
      <c r="AA27" s="2">
        <f t="shared" si="15"/>
        <v>0</v>
      </c>
      <c r="AB27" s="20"/>
      <c r="AC27" s="2">
        <f t="shared" si="16"/>
        <v>0</v>
      </c>
      <c r="AD27" s="2">
        <f t="shared" si="17"/>
        <v>0</v>
      </c>
      <c r="AE27" s="20"/>
      <c r="AF27" s="2">
        <f t="shared" si="18"/>
        <v>0</v>
      </c>
      <c r="AG27" s="20"/>
      <c r="AH27" s="2">
        <f t="shared" si="19"/>
        <v>0</v>
      </c>
      <c r="AI27" s="20"/>
      <c r="AJ27" s="2">
        <f t="shared" si="20"/>
        <v>0</v>
      </c>
      <c r="AK27" s="20"/>
      <c r="AL27" s="19">
        <f t="shared" si="21"/>
        <v>0</v>
      </c>
      <c r="AM27" s="20"/>
      <c r="AN27" s="19">
        <f t="shared" si="22"/>
        <v>0</v>
      </c>
      <c r="AO27" s="19">
        <f t="shared" si="23"/>
        <v>0</v>
      </c>
      <c r="AP27" s="20"/>
      <c r="AQ27" s="19">
        <f t="shared" si="24"/>
        <v>0</v>
      </c>
      <c r="AR27" s="20"/>
      <c r="AS27" s="19">
        <f t="shared" si="25"/>
        <v>0</v>
      </c>
      <c r="AT27" s="20"/>
      <c r="AU27" s="19">
        <f t="shared" si="26"/>
        <v>0</v>
      </c>
      <c r="AV27" s="20"/>
      <c r="AW27" s="2">
        <f t="shared" si="27"/>
        <v>0</v>
      </c>
      <c r="AX27" s="20"/>
      <c r="AY27" s="2">
        <f t="shared" si="28"/>
        <v>0</v>
      </c>
      <c r="AZ27" s="2">
        <f t="shared" si="29"/>
        <v>0</v>
      </c>
      <c r="BA27" s="20"/>
      <c r="BB27" s="2">
        <f t="shared" si="30"/>
        <v>0</v>
      </c>
      <c r="BC27" s="20"/>
      <c r="BD27" s="2">
        <f t="shared" si="31"/>
        <v>0</v>
      </c>
      <c r="BE27" s="20"/>
      <c r="BF27" s="2">
        <f t="shared" si="32"/>
        <v>0</v>
      </c>
      <c r="BG27" s="20"/>
      <c r="BH27" s="19">
        <f t="shared" si="33"/>
        <v>0</v>
      </c>
      <c r="BI27" s="20"/>
      <c r="BJ27" s="19">
        <f t="shared" si="34"/>
        <v>0</v>
      </c>
      <c r="BK27" s="19">
        <f t="shared" si="35"/>
        <v>0</v>
      </c>
      <c r="BL27" s="20"/>
      <c r="BM27" s="19">
        <f t="shared" si="36"/>
        <v>0</v>
      </c>
      <c r="BN27" s="20"/>
      <c r="BO27" s="19">
        <f t="shared" si="37"/>
        <v>0</v>
      </c>
      <c r="BP27" s="20"/>
      <c r="BQ27" s="19">
        <f t="shared" si="38"/>
        <v>0</v>
      </c>
      <c r="BR27" s="20"/>
      <c r="BS27" s="2">
        <f t="shared" si="39"/>
        <v>0</v>
      </c>
      <c r="BT27" s="20"/>
      <c r="BU27" s="2">
        <f t="shared" si="40"/>
        <v>0</v>
      </c>
      <c r="BV27" s="2">
        <f t="shared" si="41"/>
        <v>0</v>
      </c>
      <c r="BW27" s="20"/>
      <c r="BX27" s="2">
        <f t="shared" si="42"/>
        <v>0</v>
      </c>
      <c r="BY27" s="20"/>
      <c r="BZ27" s="2">
        <f t="shared" si="43"/>
        <v>0</v>
      </c>
      <c r="CA27" s="20"/>
      <c r="CB27" s="2">
        <f t="shared" si="44"/>
        <v>0</v>
      </c>
      <c r="CC27" s="20"/>
      <c r="CD27" s="19">
        <f t="shared" si="45"/>
        <v>0</v>
      </c>
      <c r="CE27" s="20"/>
      <c r="CF27" s="19">
        <f t="shared" si="46"/>
        <v>0</v>
      </c>
      <c r="CG27" s="19">
        <f t="shared" si="47"/>
        <v>0</v>
      </c>
      <c r="CH27" s="20"/>
      <c r="CI27" s="19">
        <f t="shared" si="48"/>
        <v>0</v>
      </c>
      <c r="CJ27" s="20"/>
      <c r="CK27" s="19">
        <f t="shared" si="49"/>
        <v>0</v>
      </c>
      <c r="CL27" s="20"/>
      <c r="CM27" s="19">
        <f t="shared" si="50"/>
        <v>0</v>
      </c>
      <c r="CN27" s="20"/>
    </row>
    <row r="28" spans="1:95" s="2" customFormat="1" ht="12.75" customHeight="1" x14ac:dyDescent="0.3">
      <c r="A28" s="7"/>
      <c r="B28" s="64">
        <v>3</v>
      </c>
      <c r="C28" s="65">
        <f t="shared" si="51"/>
        <v>6</v>
      </c>
      <c r="D28" s="66">
        <v>603</v>
      </c>
      <c r="E28" s="67"/>
      <c r="F28" s="30">
        <v>599</v>
      </c>
      <c r="G28" s="32">
        <v>218</v>
      </c>
      <c r="H28" s="33">
        <f t="shared" si="5"/>
        <v>0.36393989983305508</v>
      </c>
      <c r="I28" s="32">
        <v>0</v>
      </c>
      <c r="J28" s="44">
        <f t="shared" si="6"/>
        <v>0</v>
      </c>
      <c r="K28" s="32">
        <v>75</v>
      </c>
      <c r="L28" s="44">
        <f t="shared" si="7"/>
        <v>0.12520868113522537</v>
      </c>
      <c r="M28" s="32">
        <v>325</v>
      </c>
      <c r="N28" s="45">
        <f t="shared" si="8"/>
        <v>0.54257095158597668</v>
      </c>
      <c r="O28" s="35"/>
      <c r="P28" s="19">
        <f t="shared" si="9"/>
        <v>0</v>
      </c>
      <c r="Q28" s="20"/>
      <c r="R28" s="19">
        <f t="shared" si="10"/>
        <v>0</v>
      </c>
      <c r="S28" s="19">
        <f t="shared" si="11"/>
        <v>0</v>
      </c>
      <c r="T28" s="20"/>
      <c r="U28" s="19">
        <f t="shared" si="12"/>
        <v>0</v>
      </c>
      <c r="V28" s="20"/>
      <c r="W28" s="19">
        <f t="shared" si="13"/>
        <v>0</v>
      </c>
      <c r="X28" s="20"/>
      <c r="Y28" s="19">
        <f t="shared" si="14"/>
        <v>0</v>
      </c>
      <c r="Z28" s="20"/>
      <c r="AA28" s="2">
        <f t="shared" si="15"/>
        <v>0</v>
      </c>
      <c r="AB28" s="20"/>
      <c r="AC28" s="2">
        <f t="shared" si="16"/>
        <v>0</v>
      </c>
      <c r="AD28" s="2">
        <f t="shared" si="17"/>
        <v>0</v>
      </c>
      <c r="AE28" s="20"/>
      <c r="AF28" s="2">
        <f t="shared" si="18"/>
        <v>0</v>
      </c>
      <c r="AG28" s="20"/>
      <c r="AH28" s="2">
        <f t="shared" si="19"/>
        <v>0</v>
      </c>
      <c r="AI28" s="20"/>
      <c r="AJ28" s="2">
        <f t="shared" si="20"/>
        <v>0</v>
      </c>
      <c r="AK28" s="20"/>
      <c r="AL28" s="19">
        <f t="shared" si="21"/>
        <v>0</v>
      </c>
      <c r="AM28" s="20"/>
      <c r="AN28" s="19">
        <f t="shared" si="22"/>
        <v>0</v>
      </c>
      <c r="AO28" s="19">
        <f t="shared" si="23"/>
        <v>0</v>
      </c>
      <c r="AP28" s="20"/>
      <c r="AQ28" s="19">
        <f t="shared" si="24"/>
        <v>0</v>
      </c>
      <c r="AR28" s="20"/>
      <c r="AS28" s="19">
        <f t="shared" si="25"/>
        <v>0</v>
      </c>
      <c r="AT28" s="20"/>
      <c r="AU28" s="19">
        <f t="shared" si="26"/>
        <v>0</v>
      </c>
      <c r="AV28" s="20"/>
      <c r="AW28" s="2">
        <f t="shared" si="27"/>
        <v>0</v>
      </c>
      <c r="AX28" s="20"/>
      <c r="AY28" s="2">
        <f t="shared" si="28"/>
        <v>0</v>
      </c>
      <c r="AZ28" s="2">
        <f t="shared" si="29"/>
        <v>0</v>
      </c>
      <c r="BA28" s="20"/>
      <c r="BB28" s="2">
        <f t="shared" si="30"/>
        <v>0</v>
      </c>
      <c r="BC28" s="20"/>
      <c r="BD28" s="2">
        <f t="shared" si="31"/>
        <v>0</v>
      </c>
      <c r="BE28" s="20"/>
      <c r="BF28" s="2">
        <f t="shared" si="32"/>
        <v>0</v>
      </c>
      <c r="BG28" s="20"/>
      <c r="BH28" s="19">
        <f t="shared" si="33"/>
        <v>0</v>
      </c>
      <c r="BI28" s="20"/>
      <c r="BJ28" s="19">
        <f t="shared" si="34"/>
        <v>0</v>
      </c>
      <c r="BK28" s="19">
        <f t="shared" si="35"/>
        <v>0</v>
      </c>
      <c r="BL28" s="20"/>
      <c r="BM28" s="19">
        <f t="shared" si="36"/>
        <v>0</v>
      </c>
      <c r="BN28" s="20"/>
      <c r="BO28" s="19">
        <f t="shared" si="37"/>
        <v>0</v>
      </c>
      <c r="BP28" s="20"/>
      <c r="BQ28" s="19">
        <f t="shared" si="38"/>
        <v>0</v>
      </c>
      <c r="BR28" s="20"/>
      <c r="BS28" s="2">
        <f t="shared" si="39"/>
        <v>0</v>
      </c>
      <c r="BT28" s="20"/>
      <c r="BU28" s="2">
        <f t="shared" si="40"/>
        <v>0</v>
      </c>
      <c r="BV28" s="2">
        <f t="shared" si="41"/>
        <v>0</v>
      </c>
      <c r="BW28" s="20"/>
      <c r="BX28" s="2">
        <f t="shared" si="42"/>
        <v>0</v>
      </c>
      <c r="BY28" s="20"/>
      <c r="BZ28" s="2">
        <f t="shared" si="43"/>
        <v>0</v>
      </c>
      <c r="CA28" s="20"/>
      <c r="CB28" s="2">
        <f t="shared" si="44"/>
        <v>0</v>
      </c>
      <c r="CC28" s="20"/>
      <c r="CD28" s="19">
        <f t="shared" si="45"/>
        <v>0</v>
      </c>
      <c r="CE28" s="20"/>
      <c r="CF28" s="19">
        <f t="shared" si="46"/>
        <v>0</v>
      </c>
      <c r="CG28" s="19">
        <f t="shared" si="47"/>
        <v>0</v>
      </c>
      <c r="CH28" s="20"/>
      <c r="CI28" s="19">
        <f t="shared" si="48"/>
        <v>0</v>
      </c>
      <c r="CJ28" s="20"/>
      <c r="CK28" s="19">
        <f t="shared" si="49"/>
        <v>0</v>
      </c>
      <c r="CL28" s="20"/>
      <c r="CM28" s="19">
        <f t="shared" si="50"/>
        <v>0</v>
      </c>
      <c r="CN28" s="20"/>
    </row>
    <row r="29" spans="1:95" s="2" customFormat="1" ht="12.75" customHeight="1" x14ac:dyDescent="0.3">
      <c r="A29" s="7"/>
      <c r="B29" s="64">
        <v>3</v>
      </c>
      <c r="C29" s="65">
        <f t="shared" si="51"/>
        <v>7</v>
      </c>
      <c r="D29" s="66">
        <v>830</v>
      </c>
      <c r="E29" s="67"/>
      <c r="F29" s="30">
        <v>306</v>
      </c>
      <c r="G29" s="32">
        <v>221</v>
      </c>
      <c r="H29" s="33">
        <f t="shared" si="5"/>
        <v>0.72222222222222221</v>
      </c>
      <c r="I29" s="32">
        <v>31</v>
      </c>
      <c r="J29" s="44">
        <f t="shared" si="6"/>
        <v>0.10130718954248366</v>
      </c>
      <c r="K29" s="32">
        <v>0</v>
      </c>
      <c r="L29" s="44">
        <f t="shared" si="7"/>
        <v>0</v>
      </c>
      <c r="M29" s="32">
        <v>25</v>
      </c>
      <c r="N29" s="45">
        <f t="shared" si="8"/>
        <v>8.1699346405228759E-2</v>
      </c>
      <c r="O29" s="35"/>
      <c r="P29" s="19">
        <f t="shared" si="9"/>
        <v>0</v>
      </c>
      <c r="Q29" s="20"/>
      <c r="R29" s="19">
        <f t="shared" si="10"/>
        <v>0</v>
      </c>
      <c r="S29" s="19">
        <f t="shared" si="11"/>
        <v>0</v>
      </c>
      <c r="T29" s="20"/>
      <c r="U29" s="19">
        <f t="shared" si="12"/>
        <v>0</v>
      </c>
      <c r="V29" s="20"/>
      <c r="W29" s="19">
        <f t="shared" si="13"/>
        <v>0</v>
      </c>
      <c r="X29" s="20"/>
      <c r="Y29" s="19">
        <f t="shared" si="14"/>
        <v>0</v>
      </c>
      <c r="Z29" s="20"/>
      <c r="AA29" s="2">
        <f t="shared" si="15"/>
        <v>0</v>
      </c>
      <c r="AB29" s="20"/>
      <c r="AC29" s="2">
        <f t="shared" si="16"/>
        <v>0</v>
      </c>
      <c r="AD29" s="2">
        <f t="shared" si="17"/>
        <v>0</v>
      </c>
      <c r="AE29" s="20"/>
      <c r="AF29" s="2">
        <f t="shared" si="18"/>
        <v>0</v>
      </c>
      <c r="AG29" s="20"/>
      <c r="AH29" s="2">
        <f t="shared" si="19"/>
        <v>0</v>
      </c>
      <c r="AI29" s="20"/>
      <c r="AJ29" s="2">
        <f t="shared" si="20"/>
        <v>0</v>
      </c>
      <c r="AK29" s="20"/>
      <c r="AL29" s="19">
        <f t="shared" si="21"/>
        <v>0</v>
      </c>
      <c r="AM29" s="20"/>
      <c r="AN29" s="19">
        <f t="shared" si="22"/>
        <v>0</v>
      </c>
      <c r="AO29" s="19">
        <f t="shared" si="23"/>
        <v>0</v>
      </c>
      <c r="AP29" s="20"/>
      <c r="AQ29" s="19">
        <f t="shared" si="24"/>
        <v>0</v>
      </c>
      <c r="AR29" s="20"/>
      <c r="AS29" s="19">
        <f t="shared" si="25"/>
        <v>0</v>
      </c>
      <c r="AT29" s="20"/>
      <c r="AU29" s="19">
        <f t="shared" si="26"/>
        <v>0</v>
      </c>
      <c r="AV29" s="20"/>
      <c r="AW29" s="2">
        <f t="shared" si="27"/>
        <v>0</v>
      </c>
      <c r="AX29" s="20"/>
      <c r="AY29" s="2">
        <f t="shared" si="28"/>
        <v>0</v>
      </c>
      <c r="AZ29" s="2">
        <f t="shared" si="29"/>
        <v>0</v>
      </c>
      <c r="BA29" s="20"/>
      <c r="BB29" s="2">
        <f t="shared" si="30"/>
        <v>0</v>
      </c>
      <c r="BC29" s="20"/>
      <c r="BD29" s="2">
        <f t="shared" si="31"/>
        <v>0</v>
      </c>
      <c r="BE29" s="20"/>
      <c r="BF29" s="2">
        <f t="shared" si="32"/>
        <v>0</v>
      </c>
      <c r="BG29" s="20"/>
      <c r="BH29" s="19">
        <f t="shared" si="33"/>
        <v>0</v>
      </c>
      <c r="BI29" s="20"/>
      <c r="BJ29" s="19">
        <f t="shared" si="34"/>
        <v>0</v>
      </c>
      <c r="BK29" s="19">
        <f t="shared" si="35"/>
        <v>0</v>
      </c>
      <c r="BL29" s="20"/>
      <c r="BM29" s="19">
        <f t="shared" si="36"/>
        <v>0</v>
      </c>
      <c r="BN29" s="20"/>
      <c r="BO29" s="19">
        <f t="shared" si="37"/>
        <v>0</v>
      </c>
      <c r="BP29" s="20"/>
      <c r="BQ29" s="19">
        <f t="shared" si="38"/>
        <v>0</v>
      </c>
      <c r="BR29" s="20"/>
      <c r="BS29" s="2">
        <f t="shared" si="39"/>
        <v>0</v>
      </c>
      <c r="BT29" s="20"/>
      <c r="BU29" s="2">
        <f t="shared" si="40"/>
        <v>0</v>
      </c>
      <c r="BV29" s="2">
        <f t="shared" si="41"/>
        <v>0</v>
      </c>
      <c r="BW29" s="20"/>
      <c r="BX29" s="2">
        <f t="shared" si="42"/>
        <v>0</v>
      </c>
      <c r="BY29" s="20"/>
      <c r="BZ29" s="2">
        <f t="shared" si="43"/>
        <v>0</v>
      </c>
      <c r="CA29" s="20"/>
      <c r="CB29" s="2">
        <f t="shared" si="44"/>
        <v>0</v>
      </c>
      <c r="CC29" s="20"/>
      <c r="CD29" s="19">
        <f t="shared" si="45"/>
        <v>0</v>
      </c>
      <c r="CE29" s="20"/>
      <c r="CF29" s="19">
        <f t="shared" si="46"/>
        <v>0</v>
      </c>
      <c r="CG29" s="19">
        <f t="shared" si="47"/>
        <v>0</v>
      </c>
      <c r="CH29" s="20"/>
      <c r="CI29" s="19">
        <f t="shared" si="48"/>
        <v>0</v>
      </c>
      <c r="CJ29" s="20"/>
      <c r="CK29" s="19">
        <f t="shared" si="49"/>
        <v>0</v>
      </c>
      <c r="CL29" s="20"/>
      <c r="CM29" s="19">
        <f t="shared" si="50"/>
        <v>0</v>
      </c>
      <c r="CN29" s="20"/>
    </row>
    <row r="30" spans="1:95" s="2" customFormat="1" ht="12.75" customHeight="1" x14ac:dyDescent="0.3">
      <c r="A30" s="7"/>
      <c r="B30" s="64">
        <v>3</v>
      </c>
      <c r="C30" s="65">
        <f t="shared" si="51"/>
        <v>8</v>
      </c>
      <c r="D30" s="66">
        <v>1108</v>
      </c>
      <c r="E30" s="67"/>
      <c r="F30" s="30">
        <v>521</v>
      </c>
      <c r="G30" s="32">
        <v>398</v>
      </c>
      <c r="H30" s="33">
        <f t="shared" si="5"/>
        <v>0.76391554702495201</v>
      </c>
      <c r="I30" s="32">
        <v>22</v>
      </c>
      <c r="J30" s="44">
        <f t="shared" si="6"/>
        <v>4.2226487523992322E-2</v>
      </c>
      <c r="K30" s="32">
        <v>15</v>
      </c>
      <c r="L30" s="44">
        <f t="shared" si="7"/>
        <v>2.8790786948176585E-2</v>
      </c>
      <c r="M30" s="32">
        <v>80</v>
      </c>
      <c r="N30" s="45">
        <f t="shared" si="8"/>
        <v>0.15355086372360843</v>
      </c>
      <c r="O30" s="35"/>
      <c r="P30" s="19">
        <f t="shared" si="9"/>
        <v>0</v>
      </c>
      <c r="Q30" s="20"/>
      <c r="R30" s="19">
        <f t="shared" si="10"/>
        <v>0</v>
      </c>
      <c r="S30" s="19">
        <f t="shared" si="11"/>
        <v>0</v>
      </c>
      <c r="T30" s="20"/>
      <c r="U30" s="19">
        <f t="shared" si="12"/>
        <v>0</v>
      </c>
      <c r="V30" s="20"/>
      <c r="W30" s="19">
        <f t="shared" si="13"/>
        <v>0</v>
      </c>
      <c r="X30" s="20"/>
      <c r="Y30" s="19">
        <f t="shared" si="14"/>
        <v>0</v>
      </c>
      <c r="Z30" s="20"/>
      <c r="AA30" s="2">
        <f t="shared" si="15"/>
        <v>0</v>
      </c>
      <c r="AB30" s="20"/>
      <c r="AC30" s="2">
        <f t="shared" si="16"/>
        <v>0</v>
      </c>
      <c r="AD30" s="2">
        <f t="shared" si="17"/>
        <v>0</v>
      </c>
      <c r="AE30" s="20"/>
      <c r="AF30" s="2">
        <f t="shared" si="18"/>
        <v>0</v>
      </c>
      <c r="AG30" s="20"/>
      <c r="AH30" s="2">
        <f t="shared" si="19"/>
        <v>0</v>
      </c>
      <c r="AI30" s="20"/>
      <c r="AJ30" s="2">
        <f t="shared" si="20"/>
        <v>0</v>
      </c>
      <c r="AK30" s="20"/>
      <c r="AL30" s="19">
        <f t="shared" si="21"/>
        <v>0</v>
      </c>
      <c r="AM30" s="20"/>
      <c r="AN30" s="19">
        <f t="shared" si="22"/>
        <v>0</v>
      </c>
      <c r="AO30" s="19">
        <f t="shared" si="23"/>
        <v>0</v>
      </c>
      <c r="AP30" s="20"/>
      <c r="AQ30" s="19">
        <f t="shared" si="24"/>
        <v>0</v>
      </c>
      <c r="AR30" s="20"/>
      <c r="AS30" s="19">
        <f t="shared" si="25"/>
        <v>0</v>
      </c>
      <c r="AT30" s="20"/>
      <c r="AU30" s="19">
        <f t="shared" si="26"/>
        <v>0</v>
      </c>
      <c r="AV30" s="20"/>
      <c r="AW30" s="2">
        <f t="shared" si="27"/>
        <v>0</v>
      </c>
      <c r="AX30" s="20"/>
      <c r="AY30" s="2">
        <f t="shared" si="28"/>
        <v>0</v>
      </c>
      <c r="AZ30" s="2">
        <f t="shared" si="29"/>
        <v>0</v>
      </c>
      <c r="BA30" s="20"/>
      <c r="BB30" s="2">
        <f t="shared" si="30"/>
        <v>0</v>
      </c>
      <c r="BC30" s="20"/>
      <c r="BD30" s="2">
        <f t="shared" si="31"/>
        <v>0</v>
      </c>
      <c r="BE30" s="20"/>
      <c r="BF30" s="2">
        <f t="shared" si="32"/>
        <v>0</v>
      </c>
      <c r="BG30" s="20"/>
      <c r="BH30" s="19">
        <f t="shared" si="33"/>
        <v>0</v>
      </c>
      <c r="BI30" s="20"/>
      <c r="BJ30" s="19">
        <f t="shared" si="34"/>
        <v>0</v>
      </c>
      <c r="BK30" s="19">
        <f t="shared" si="35"/>
        <v>0</v>
      </c>
      <c r="BL30" s="20"/>
      <c r="BM30" s="19">
        <f t="shared" si="36"/>
        <v>0</v>
      </c>
      <c r="BN30" s="20"/>
      <c r="BO30" s="19">
        <f t="shared" si="37"/>
        <v>0</v>
      </c>
      <c r="BP30" s="20"/>
      <c r="BQ30" s="19">
        <f t="shared" si="38"/>
        <v>0</v>
      </c>
      <c r="BR30" s="20"/>
      <c r="BS30" s="2">
        <f t="shared" si="39"/>
        <v>0</v>
      </c>
      <c r="BT30" s="20"/>
      <c r="BU30" s="2">
        <f t="shared" si="40"/>
        <v>0</v>
      </c>
      <c r="BV30" s="2">
        <f t="shared" si="41"/>
        <v>0</v>
      </c>
      <c r="BW30" s="20"/>
      <c r="BX30" s="2">
        <f t="shared" si="42"/>
        <v>0</v>
      </c>
      <c r="BY30" s="20"/>
      <c r="BZ30" s="2">
        <f t="shared" si="43"/>
        <v>0</v>
      </c>
      <c r="CA30" s="20"/>
      <c r="CB30" s="2">
        <f t="shared" si="44"/>
        <v>0</v>
      </c>
      <c r="CC30" s="20"/>
      <c r="CD30" s="19">
        <f t="shared" si="45"/>
        <v>0</v>
      </c>
      <c r="CE30" s="20"/>
      <c r="CF30" s="19">
        <f t="shared" si="46"/>
        <v>0</v>
      </c>
      <c r="CG30" s="19">
        <f t="shared" si="47"/>
        <v>0</v>
      </c>
      <c r="CH30" s="20"/>
      <c r="CI30" s="19">
        <f t="shared" si="48"/>
        <v>0</v>
      </c>
      <c r="CJ30" s="20"/>
      <c r="CK30" s="19">
        <f t="shared" si="49"/>
        <v>0</v>
      </c>
      <c r="CL30" s="20"/>
      <c r="CM30" s="19">
        <f t="shared" si="50"/>
        <v>0</v>
      </c>
      <c r="CN30" s="20"/>
    </row>
    <row r="31" spans="1:95" s="2" customFormat="1" ht="12.75" customHeight="1" x14ac:dyDescent="0.3">
      <c r="A31" s="7"/>
      <c r="B31" s="64">
        <v>3</v>
      </c>
      <c r="C31" s="65">
        <f t="shared" si="51"/>
        <v>9</v>
      </c>
      <c r="D31" s="66">
        <v>813</v>
      </c>
      <c r="E31" s="67"/>
      <c r="F31" s="30">
        <v>293</v>
      </c>
      <c r="G31" s="32">
        <v>265</v>
      </c>
      <c r="H31" s="33">
        <f t="shared" si="5"/>
        <v>0.90443686006825941</v>
      </c>
      <c r="I31" s="32">
        <v>0</v>
      </c>
      <c r="J31" s="44">
        <f t="shared" si="6"/>
        <v>0</v>
      </c>
      <c r="K31" s="32">
        <v>20</v>
      </c>
      <c r="L31" s="44">
        <f t="shared" si="7"/>
        <v>6.8259385665529013E-2</v>
      </c>
      <c r="M31" s="32">
        <v>10</v>
      </c>
      <c r="N31" s="45">
        <f t="shared" si="8"/>
        <v>3.4129692832764506E-2</v>
      </c>
      <c r="O31" s="35"/>
      <c r="P31" s="19">
        <f t="shared" si="9"/>
        <v>0</v>
      </c>
      <c r="Q31" s="20"/>
      <c r="R31" s="19">
        <f t="shared" si="10"/>
        <v>0</v>
      </c>
      <c r="S31" s="19">
        <f t="shared" si="11"/>
        <v>0</v>
      </c>
      <c r="T31" s="20"/>
      <c r="U31" s="19">
        <f t="shared" si="12"/>
        <v>0</v>
      </c>
      <c r="V31" s="20"/>
      <c r="W31" s="19">
        <f t="shared" si="13"/>
        <v>0</v>
      </c>
      <c r="X31" s="20"/>
      <c r="Y31" s="19">
        <f t="shared" si="14"/>
        <v>0</v>
      </c>
      <c r="Z31" s="20"/>
      <c r="AA31" s="2">
        <f t="shared" si="15"/>
        <v>0</v>
      </c>
      <c r="AB31" s="20"/>
      <c r="AC31" s="2">
        <f t="shared" si="16"/>
        <v>0</v>
      </c>
      <c r="AD31" s="2">
        <f t="shared" si="17"/>
        <v>0</v>
      </c>
      <c r="AE31" s="20"/>
      <c r="AF31" s="2">
        <f t="shared" si="18"/>
        <v>0</v>
      </c>
      <c r="AG31" s="20"/>
      <c r="AH31" s="2">
        <f t="shared" si="19"/>
        <v>0</v>
      </c>
      <c r="AI31" s="20"/>
      <c r="AJ31" s="2">
        <f t="shared" si="20"/>
        <v>0</v>
      </c>
      <c r="AK31" s="20"/>
      <c r="AL31" s="19">
        <f t="shared" si="21"/>
        <v>0</v>
      </c>
      <c r="AM31" s="20"/>
      <c r="AN31" s="19">
        <f t="shared" si="22"/>
        <v>0</v>
      </c>
      <c r="AO31" s="19">
        <f t="shared" si="23"/>
        <v>0</v>
      </c>
      <c r="AP31" s="20"/>
      <c r="AQ31" s="19">
        <f t="shared" si="24"/>
        <v>0</v>
      </c>
      <c r="AR31" s="20"/>
      <c r="AS31" s="19">
        <f t="shared" si="25"/>
        <v>0</v>
      </c>
      <c r="AT31" s="20"/>
      <c r="AU31" s="19">
        <f t="shared" si="26"/>
        <v>0</v>
      </c>
      <c r="AV31" s="20"/>
      <c r="AW31" s="2">
        <f t="shared" si="27"/>
        <v>0</v>
      </c>
      <c r="AX31" s="20"/>
      <c r="AY31" s="2">
        <f t="shared" si="28"/>
        <v>0</v>
      </c>
      <c r="AZ31" s="2">
        <f t="shared" si="29"/>
        <v>0</v>
      </c>
      <c r="BA31" s="20"/>
      <c r="BB31" s="2">
        <f t="shared" si="30"/>
        <v>0</v>
      </c>
      <c r="BC31" s="20"/>
      <c r="BD31" s="2">
        <f t="shared" si="31"/>
        <v>0</v>
      </c>
      <c r="BE31" s="20"/>
      <c r="BF31" s="2">
        <f t="shared" si="32"/>
        <v>0</v>
      </c>
      <c r="BG31" s="20"/>
      <c r="BH31" s="19">
        <f t="shared" si="33"/>
        <v>0</v>
      </c>
      <c r="BI31" s="20"/>
      <c r="BJ31" s="19">
        <f t="shared" si="34"/>
        <v>0</v>
      </c>
      <c r="BK31" s="19">
        <f t="shared" si="35"/>
        <v>0</v>
      </c>
      <c r="BL31" s="20"/>
      <c r="BM31" s="19">
        <f t="shared" si="36"/>
        <v>0</v>
      </c>
      <c r="BN31" s="20"/>
      <c r="BO31" s="19">
        <f t="shared" si="37"/>
        <v>0</v>
      </c>
      <c r="BP31" s="20"/>
      <c r="BQ31" s="19">
        <f t="shared" si="38"/>
        <v>0</v>
      </c>
      <c r="BR31" s="20"/>
      <c r="BS31" s="2">
        <f t="shared" si="39"/>
        <v>0</v>
      </c>
      <c r="BT31" s="20"/>
      <c r="BU31" s="2">
        <f t="shared" si="40"/>
        <v>0</v>
      </c>
      <c r="BV31" s="2">
        <f t="shared" si="41"/>
        <v>0</v>
      </c>
      <c r="BW31" s="20"/>
      <c r="BX31" s="2">
        <f t="shared" si="42"/>
        <v>0</v>
      </c>
      <c r="BY31" s="20"/>
      <c r="BZ31" s="2">
        <f t="shared" si="43"/>
        <v>0</v>
      </c>
      <c r="CA31" s="20"/>
      <c r="CB31" s="2">
        <f t="shared" si="44"/>
        <v>0</v>
      </c>
      <c r="CC31" s="20"/>
      <c r="CD31" s="19">
        <f t="shared" si="45"/>
        <v>0</v>
      </c>
      <c r="CE31" s="20"/>
      <c r="CF31" s="19">
        <f t="shared" si="46"/>
        <v>0</v>
      </c>
      <c r="CG31" s="19">
        <f t="shared" si="47"/>
        <v>0</v>
      </c>
      <c r="CH31" s="20"/>
      <c r="CI31" s="19">
        <f t="shared" si="48"/>
        <v>0</v>
      </c>
      <c r="CJ31" s="20"/>
      <c r="CK31" s="19">
        <f t="shared" si="49"/>
        <v>0</v>
      </c>
      <c r="CL31" s="20"/>
      <c r="CM31" s="19">
        <f t="shared" si="50"/>
        <v>0</v>
      </c>
      <c r="CN31" s="20"/>
    </row>
    <row r="32" spans="1:95" s="2" customFormat="1" ht="12.75" customHeight="1" x14ac:dyDescent="0.3">
      <c r="A32" s="7"/>
      <c r="B32" s="64">
        <v>3</v>
      </c>
      <c r="C32" s="65">
        <f t="shared" si="51"/>
        <v>10</v>
      </c>
      <c r="D32" s="66">
        <v>642</v>
      </c>
      <c r="E32" s="67"/>
      <c r="F32" s="30">
        <v>348</v>
      </c>
      <c r="G32" s="32">
        <v>295</v>
      </c>
      <c r="H32" s="33">
        <f t="shared" si="5"/>
        <v>0.8477011494252874</v>
      </c>
      <c r="I32" s="32">
        <v>40</v>
      </c>
      <c r="J32" s="44">
        <f t="shared" si="6"/>
        <v>0.11494252873563218</v>
      </c>
      <c r="K32" s="32">
        <v>0</v>
      </c>
      <c r="L32" s="44">
        <f t="shared" si="7"/>
        <v>0</v>
      </c>
      <c r="M32" s="32">
        <v>14</v>
      </c>
      <c r="N32" s="45">
        <f t="shared" si="8"/>
        <v>4.0229885057471264E-2</v>
      </c>
      <c r="O32" s="35"/>
      <c r="P32" s="19">
        <f t="shared" si="9"/>
        <v>0</v>
      </c>
      <c r="Q32" s="20"/>
      <c r="R32" s="19">
        <f t="shared" si="10"/>
        <v>0</v>
      </c>
      <c r="S32" s="19">
        <f t="shared" si="11"/>
        <v>0</v>
      </c>
      <c r="T32" s="20"/>
      <c r="U32" s="19">
        <f t="shared" si="12"/>
        <v>0</v>
      </c>
      <c r="V32" s="20"/>
      <c r="W32" s="19">
        <f t="shared" si="13"/>
        <v>0</v>
      </c>
      <c r="X32" s="20"/>
      <c r="Y32" s="19">
        <f t="shared" si="14"/>
        <v>0</v>
      </c>
      <c r="Z32" s="20"/>
      <c r="AA32" s="2">
        <f t="shared" si="15"/>
        <v>0</v>
      </c>
      <c r="AB32" s="20"/>
      <c r="AC32" s="2">
        <f t="shared" si="16"/>
        <v>0</v>
      </c>
      <c r="AD32" s="2">
        <f t="shared" si="17"/>
        <v>0</v>
      </c>
      <c r="AE32" s="20"/>
      <c r="AF32" s="2">
        <f t="shared" si="18"/>
        <v>0</v>
      </c>
      <c r="AG32" s="20"/>
      <c r="AH32" s="2">
        <f t="shared" si="19"/>
        <v>0</v>
      </c>
      <c r="AI32" s="20"/>
      <c r="AJ32" s="2">
        <f t="shared" si="20"/>
        <v>0</v>
      </c>
      <c r="AK32" s="20"/>
      <c r="AL32" s="19">
        <f t="shared" si="21"/>
        <v>0</v>
      </c>
      <c r="AM32" s="20"/>
      <c r="AN32" s="19">
        <f t="shared" si="22"/>
        <v>0</v>
      </c>
      <c r="AO32" s="19">
        <f t="shared" si="23"/>
        <v>0</v>
      </c>
      <c r="AP32" s="20"/>
      <c r="AQ32" s="19">
        <f t="shared" si="24"/>
        <v>0</v>
      </c>
      <c r="AR32" s="20"/>
      <c r="AS32" s="19">
        <f t="shared" si="25"/>
        <v>0</v>
      </c>
      <c r="AT32" s="20"/>
      <c r="AU32" s="19">
        <f t="shared" si="26"/>
        <v>0</v>
      </c>
      <c r="AV32" s="20"/>
      <c r="AW32" s="2">
        <f t="shared" si="27"/>
        <v>0</v>
      </c>
      <c r="AX32" s="20"/>
      <c r="AY32" s="2">
        <f t="shared" si="28"/>
        <v>0</v>
      </c>
      <c r="AZ32" s="2">
        <f t="shared" si="29"/>
        <v>0</v>
      </c>
      <c r="BA32" s="20"/>
      <c r="BB32" s="2">
        <f t="shared" si="30"/>
        <v>0</v>
      </c>
      <c r="BC32" s="20"/>
      <c r="BD32" s="2">
        <f t="shared" si="31"/>
        <v>0</v>
      </c>
      <c r="BE32" s="20"/>
      <c r="BF32" s="2">
        <f t="shared" si="32"/>
        <v>0</v>
      </c>
      <c r="BG32" s="20"/>
      <c r="BH32" s="19">
        <f t="shared" si="33"/>
        <v>0</v>
      </c>
      <c r="BI32" s="20"/>
      <c r="BJ32" s="19">
        <f t="shared" si="34"/>
        <v>0</v>
      </c>
      <c r="BK32" s="19">
        <f t="shared" si="35"/>
        <v>0</v>
      </c>
      <c r="BL32" s="20"/>
      <c r="BM32" s="19">
        <f t="shared" si="36"/>
        <v>0</v>
      </c>
      <c r="BN32" s="20"/>
      <c r="BO32" s="19">
        <f t="shared" si="37"/>
        <v>0</v>
      </c>
      <c r="BP32" s="20"/>
      <c r="BQ32" s="19">
        <f t="shared" si="38"/>
        <v>0</v>
      </c>
      <c r="BR32" s="20"/>
      <c r="BS32" s="2">
        <f t="shared" si="39"/>
        <v>0</v>
      </c>
      <c r="BT32" s="20"/>
      <c r="BU32" s="2">
        <f t="shared" si="40"/>
        <v>0</v>
      </c>
      <c r="BV32" s="2">
        <f t="shared" si="41"/>
        <v>0</v>
      </c>
      <c r="BW32" s="20"/>
      <c r="BX32" s="2">
        <f t="shared" si="42"/>
        <v>0</v>
      </c>
      <c r="BY32" s="20"/>
      <c r="BZ32" s="2">
        <f t="shared" si="43"/>
        <v>0</v>
      </c>
      <c r="CA32" s="20"/>
      <c r="CB32" s="2">
        <f t="shared" si="44"/>
        <v>0</v>
      </c>
      <c r="CC32" s="20"/>
      <c r="CD32" s="19">
        <f t="shared" si="45"/>
        <v>0</v>
      </c>
      <c r="CE32" s="20"/>
      <c r="CF32" s="19">
        <f t="shared" si="46"/>
        <v>0</v>
      </c>
      <c r="CG32" s="19">
        <f t="shared" si="47"/>
        <v>0</v>
      </c>
      <c r="CH32" s="20"/>
      <c r="CI32" s="19">
        <f t="shared" si="48"/>
        <v>0</v>
      </c>
      <c r="CJ32" s="20"/>
      <c r="CK32" s="19">
        <f t="shared" si="49"/>
        <v>0</v>
      </c>
      <c r="CL32" s="20"/>
      <c r="CM32" s="19">
        <f t="shared" si="50"/>
        <v>0</v>
      </c>
      <c r="CN32" s="20"/>
    </row>
    <row r="33" spans="1:92" s="2" customFormat="1" ht="12.75" customHeight="1" x14ac:dyDescent="0.3">
      <c r="A33" s="7"/>
      <c r="B33" s="64">
        <v>3</v>
      </c>
      <c r="C33" s="65">
        <f t="shared" si="51"/>
        <v>11</v>
      </c>
      <c r="D33" s="66">
        <v>398</v>
      </c>
      <c r="E33" s="67"/>
      <c r="F33" s="30">
        <v>247</v>
      </c>
      <c r="G33" s="32">
        <v>237</v>
      </c>
      <c r="H33" s="33">
        <f t="shared" si="5"/>
        <v>0.95951417004048578</v>
      </c>
      <c r="I33" s="32">
        <v>4</v>
      </c>
      <c r="J33" s="44">
        <f t="shared" si="6"/>
        <v>1.6194331983805668E-2</v>
      </c>
      <c r="K33" s="32">
        <v>0</v>
      </c>
      <c r="L33" s="44">
        <f t="shared" si="7"/>
        <v>0</v>
      </c>
      <c r="M33" s="32">
        <v>0</v>
      </c>
      <c r="N33" s="45">
        <f t="shared" si="8"/>
        <v>0</v>
      </c>
      <c r="O33" s="35"/>
      <c r="P33" s="19">
        <f t="shared" si="9"/>
        <v>0</v>
      </c>
      <c r="Q33" s="20"/>
      <c r="R33" s="19">
        <f t="shared" si="10"/>
        <v>0</v>
      </c>
      <c r="S33" s="19">
        <f t="shared" si="11"/>
        <v>0</v>
      </c>
      <c r="T33" s="20"/>
      <c r="U33" s="19">
        <f t="shared" si="12"/>
        <v>0</v>
      </c>
      <c r="V33" s="20"/>
      <c r="W33" s="19">
        <f t="shared" si="13"/>
        <v>0</v>
      </c>
      <c r="X33" s="20"/>
      <c r="Y33" s="19">
        <f t="shared" si="14"/>
        <v>0</v>
      </c>
      <c r="Z33" s="20"/>
      <c r="AA33" s="2">
        <f t="shared" si="15"/>
        <v>0</v>
      </c>
      <c r="AB33" s="20"/>
      <c r="AC33" s="2">
        <f t="shared" si="16"/>
        <v>0</v>
      </c>
      <c r="AD33" s="2">
        <f t="shared" si="17"/>
        <v>0</v>
      </c>
      <c r="AE33" s="20"/>
      <c r="AF33" s="2">
        <f t="shared" si="18"/>
        <v>0</v>
      </c>
      <c r="AG33" s="20"/>
      <c r="AH33" s="2">
        <f t="shared" si="19"/>
        <v>0</v>
      </c>
      <c r="AI33" s="20"/>
      <c r="AJ33" s="2">
        <f t="shared" si="20"/>
        <v>0</v>
      </c>
      <c r="AK33" s="20"/>
      <c r="AL33" s="19">
        <f t="shared" si="21"/>
        <v>0</v>
      </c>
      <c r="AM33" s="20"/>
      <c r="AN33" s="19">
        <f t="shared" si="22"/>
        <v>0</v>
      </c>
      <c r="AO33" s="19">
        <f t="shared" si="23"/>
        <v>0</v>
      </c>
      <c r="AP33" s="20"/>
      <c r="AQ33" s="19">
        <f t="shared" si="24"/>
        <v>0</v>
      </c>
      <c r="AR33" s="20"/>
      <c r="AS33" s="19">
        <f t="shared" si="25"/>
        <v>0</v>
      </c>
      <c r="AT33" s="20"/>
      <c r="AU33" s="19">
        <f t="shared" si="26"/>
        <v>0</v>
      </c>
      <c r="AV33" s="20"/>
      <c r="AW33" s="2">
        <f t="shared" si="27"/>
        <v>0</v>
      </c>
      <c r="AX33" s="20"/>
      <c r="AY33" s="2">
        <f t="shared" si="28"/>
        <v>0</v>
      </c>
      <c r="AZ33" s="2">
        <f t="shared" si="29"/>
        <v>0</v>
      </c>
      <c r="BA33" s="20"/>
      <c r="BB33" s="2">
        <f t="shared" si="30"/>
        <v>0</v>
      </c>
      <c r="BC33" s="20"/>
      <c r="BD33" s="2">
        <f t="shared" si="31"/>
        <v>0</v>
      </c>
      <c r="BE33" s="20"/>
      <c r="BF33" s="2">
        <f t="shared" si="32"/>
        <v>0</v>
      </c>
      <c r="BG33" s="20"/>
      <c r="BH33" s="19">
        <f t="shared" si="33"/>
        <v>0</v>
      </c>
      <c r="BI33" s="20"/>
      <c r="BJ33" s="19">
        <f t="shared" si="34"/>
        <v>0</v>
      </c>
      <c r="BK33" s="19">
        <f t="shared" si="35"/>
        <v>0</v>
      </c>
      <c r="BL33" s="20"/>
      <c r="BM33" s="19">
        <f t="shared" si="36"/>
        <v>0</v>
      </c>
      <c r="BN33" s="20"/>
      <c r="BO33" s="19">
        <f t="shared" si="37"/>
        <v>0</v>
      </c>
      <c r="BP33" s="20"/>
      <c r="BQ33" s="19">
        <f t="shared" si="38"/>
        <v>0</v>
      </c>
      <c r="BR33" s="20"/>
      <c r="BS33" s="2">
        <f t="shared" si="39"/>
        <v>0</v>
      </c>
      <c r="BT33" s="20"/>
      <c r="BU33" s="2">
        <f t="shared" si="40"/>
        <v>0</v>
      </c>
      <c r="BV33" s="2">
        <f t="shared" si="41"/>
        <v>0</v>
      </c>
      <c r="BW33" s="20"/>
      <c r="BX33" s="2">
        <f t="shared" si="42"/>
        <v>0</v>
      </c>
      <c r="BY33" s="20"/>
      <c r="BZ33" s="2">
        <f t="shared" si="43"/>
        <v>0</v>
      </c>
      <c r="CA33" s="20"/>
      <c r="CB33" s="2">
        <f t="shared" si="44"/>
        <v>0</v>
      </c>
      <c r="CC33" s="20"/>
      <c r="CD33" s="19">
        <f t="shared" si="45"/>
        <v>0</v>
      </c>
      <c r="CE33" s="20"/>
      <c r="CF33" s="19">
        <f t="shared" si="46"/>
        <v>0</v>
      </c>
      <c r="CG33" s="19">
        <f t="shared" si="47"/>
        <v>0</v>
      </c>
      <c r="CH33" s="20"/>
      <c r="CI33" s="19">
        <f t="shared" si="48"/>
        <v>0</v>
      </c>
      <c r="CJ33" s="20"/>
      <c r="CK33" s="19">
        <f t="shared" si="49"/>
        <v>0</v>
      </c>
      <c r="CL33" s="20"/>
      <c r="CM33" s="19">
        <f t="shared" si="50"/>
        <v>0</v>
      </c>
      <c r="CN33" s="20"/>
    </row>
    <row r="34" spans="1:92" s="2" customFormat="1" ht="12.75" customHeight="1" x14ac:dyDescent="0.3">
      <c r="A34" s="7"/>
      <c r="B34" s="64">
        <v>3</v>
      </c>
      <c r="C34" s="65">
        <f t="shared" si="51"/>
        <v>12</v>
      </c>
      <c r="D34" s="66">
        <v>802</v>
      </c>
      <c r="E34" s="67"/>
      <c r="F34" s="30">
        <v>455</v>
      </c>
      <c r="G34" s="32">
        <v>418</v>
      </c>
      <c r="H34" s="33">
        <f t="shared" si="5"/>
        <v>0.91868131868131864</v>
      </c>
      <c r="I34" s="32">
        <v>12</v>
      </c>
      <c r="J34" s="44">
        <f t="shared" si="6"/>
        <v>2.6373626373626374E-2</v>
      </c>
      <c r="K34" s="32">
        <v>0</v>
      </c>
      <c r="L34" s="44">
        <f t="shared" si="7"/>
        <v>0</v>
      </c>
      <c r="M34" s="32">
        <v>22</v>
      </c>
      <c r="N34" s="45">
        <f t="shared" si="8"/>
        <v>4.8351648351648353E-2</v>
      </c>
      <c r="O34" s="35"/>
      <c r="P34" s="19">
        <f t="shared" si="9"/>
        <v>0</v>
      </c>
      <c r="Q34" s="20"/>
      <c r="R34" s="19">
        <f t="shared" si="10"/>
        <v>0</v>
      </c>
      <c r="S34" s="19">
        <f t="shared" si="11"/>
        <v>0</v>
      </c>
      <c r="T34" s="20"/>
      <c r="U34" s="19">
        <f t="shared" si="12"/>
        <v>0</v>
      </c>
      <c r="V34" s="20"/>
      <c r="W34" s="19">
        <f t="shared" si="13"/>
        <v>0</v>
      </c>
      <c r="X34" s="20"/>
      <c r="Y34" s="19">
        <f t="shared" si="14"/>
        <v>0</v>
      </c>
      <c r="Z34" s="20"/>
      <c r="AA34" s="2">
        <f t="shared" si="15"/>
        <v>0</v>
      </c>
      <c r="AB34" s="20"/>
      <c r="AC34" s="2">
        <f t="shared" si="16"/>
        <v>0</v>
      </c>
      <c r="AD34" s="2">
        <f t="shared" si="17"/>
        <v>0</v>
      </c>
      <c r="AE34" s="20"/>
      <c r="AF34" s="2">
        <f t="shared" si="18"/>
        <v>0</v>
      </c>
      <c r="AG34" s="20"/>
      <c r="AH34" s="2">
        <f t="shared" si="19"/>
        <v>0</v>
      </c>
      <c r="AI34" s="20"/>
      <c r="AJ34" s="2">
        <f t="shared" si="20"/>
        <v>0</v>
      </c>
      <c r="AK34" s="20"/>
      <c r="AL34" s="19">
        <f t="shared" si="21"/>
        <v>0</v>
      </c>
      <c r="AM34" s="20"/>
      <c r="AN34" s="19">
        <f t="shared" si="22"/>
        <v>0</v>
      </c>
      <c r="AO34" s="19">
        <f t="shared" si="23"/>
        <v>0</v>
      </c>
      <c r="AP34" s="20"/>
      <c r="AQ34" s="19">
        <f t="shared" si="24"/>
        <v>0</v>
      </c>
      <c r="AR34" s="20"/>
      <c r="AS34" s="19">
        <f t="shared" si="25"/>
        <v>0</v>
      </c>
      <c r="AT34" s="20"/>
      <c r="AU34" s="19">
        <f t="shared" si="26"/>
        <v>0</v>
      </c>
      <c r="AV34" s="20"/>
      <c r="AW34" s="2">
        <f t="shared" si="27"/>
        <v>0</v>
      </c>
      <c r="AX34" s="20"/>
      <c r="AY34" s="2">
        <f t="shared" si="28"/>
        <v>0</v>
      </c>
      <c r="AZ34" s="2">
        <f t="shared" si="29"/>
        <v>0</v>
      </c>
      <c r="BA34" s="20"/>
      <c r="BB34" s="2">
        <f t="shared" si="30"/>
        <v>0</v>
      </c>
      <c r="BC34" s="20"/>
      <c r="BD34" s="2">
        <f t="shared" si="31"/>
        <v>0</v>
      </c>
      <c r="BE34" s="20"/>
      <c r="BF34" s="2">
        <f t="shared" si="32"/>
        <v>0</v>
      </c>
      <c r="BG34" s="20"/>
      <c r="BH34" s="19">
        <f t="shared" si="33"/>
        <v>0</v>
      </c>
      <c r="BI34" s="20"/>
      <c r="BJ34" s="19">
        <f t="shared" si="34"/>
        <v>0</v>
      </c>
      <c r="BK34" s="19">
        <f t="shared" si="35"/>
        <v>0</v>
      </c>
      <c r="BL34" s="20"/>
      <c r="BM34" s="19">
        <f t="shared" si="36"/>
        <v>0</v>
      </c>
      <c r="BN34" s="20"/>
      <c r="BO34" s="19">
        <f t="shared" si="37"/>
        <v>0</v>
      </c>
      <c r="BP34" s="20"/>
      <c r="BQ34" s="19">
        <f t="shared" si="38"/>
        <v>0</v>
      </c>
      <c r="BR34" s="20"/>
      <c r="BS34" s="2">
        <f t="shared" si="39"/>
        <v>0</v>
      </c>
      <c r="BT34" s="20"/>
      <c r="BU34" s="2">
        <f t="shared" si="40"/>
        <v>0</v>
      </c>
      <c r="BV34" s="2">
        <f t="shared" si="41"/>
        <v>0</v>
      </c>
      <c r="BW34" s="20"/>
      <c r="BX34" s="2">
        <f t="shared" si="42"/>
        <v>0</v>
      </c>
      <c r="BY34" s="20"/>
      <c r="BZ34" s="2">
        <f t="shared" si="43"/>
        <v>0</v>
      </c>
      <c r="CA34" s="20"/>
      <c r="CB34" s="2">
        <f t="shared" si="44"/>
        <v>0</v>
      </c>
      <c r="CC34" s="20"/>
      <c r="CD34" s="19">
        <f t="shared" si="45"/>
        <v>0</v>
      </c>
      <c r="CE34" s="20"/>
      <c r="CF34" s="19">
        <f t="shared" si="46"/>
        <v>0</v>
      </c>
      <c r="CG34" s="19">
        <f t="shared" si="47"/>
        <v>0</v>
      </c>
      <c r="CH34" s="20"/>
      <c r="CI34" s="19">
        <f t="shared" si="48"/>
        <v>0</v>
      </c>
      <c r="CJ34" s="20"/>
      <c r="CK34" s="19">
        <f t="shared" si="49"/>
        <v>0</v>
      </c>
      <c r="CL34" s="20"/>
      <c r="CM34" s="19">
        <f t="shared" si="50"/>
        <v>0</v>
      </c>
      <c r="CN34" s="20"/>
    </row>
    <row r="35" spans="1:92" s="2" customFormat="1" ht="12.75" customHeight="1" x14ac:dyDescent="0.3">
      <c r="A35" s="7"/>
      <c r="B35" s="64">
        <v>3</v>
      </c>
      <c r="C35" s="65">
        <f t="shared" si="51"/>
        <v>13</v>
      </c>
      <c r="D35" s="66">
        <v>565</v>
      </c>
      <c r="E35" s="67"/>
      <c r="F35" s="30">
        <v>265</v>
      </c>
      <c r="G35" s="32">
        <v>177</v>
      </c>
      <c r="H35" s="33">
        <f t="shared" si="5"/>
        <v>0.66792452830188676</v>
      </c>
      <c r="I35" s="32">
        <v>0</v>
      </c>
      <c r="J35" s="44">
        <f t="shared" si="6"/>
        <v>0</v>
      </c>
      <c r="K35" s="32">
        <v>0</v>
      </c>
      <c r="L35" s="44">
        <f t="shared" si="7"/>
        <v>0</v>
      </c>
      <c r="M35" s="32">
        <v>105</v>
      </c>
      <c r="N35" s="45">
        <f t="shared" si="8"/>
        <v>0.39622641509433965</v>
      </c>
      <c r="O35" s="35"/>
      <c r="P35" s="19">
        <f t="shared" si="9"/>
        <v>0</v>
      </c>
      <c r="Q35" s="20"/>
      <c r="R35" s="19">
        <f t="shared" si="10"/>
        <v>0</v>
      </c>
      <c r="S35" s="19">
        <f t="shared" si="11"/>
        <v>0</v>
      </c>
      <c r="T35" s="20"/>
      <c r="U35" s="19">
        <f t="shared" si="12"/>
        <v>0</v>
      </c>
      <c r="V35" s="20"/>
      <c r="W35" s="19">
        <f t="shared" si="13"/>
        <v>0</v>
      </c>
      <c r="X35" s="20"/>
      <c r="Y35" s="19">
        <f t="shared" si="14"/>
        <v>0</v>
      </c>
      <c r="Z35" s="20"/>
      <c r="AA35" s="2">
        <f t="shared" si="15"/>
        <v>0</v>
      </c>
      <c r="AB35" s="20"/>
      <c r="AC35" s="2">
        <f t="shared" si="16"/>
        <v>0</v>
      </c>
      <c r="AD35" s="2">
        <f t="shared" si="17"/>
        <v>0</v>
      </c>
      <c r="AE35" s="20"/>
      <c r="AF35" s="2">
        <f t="shared" si="18"/>
        <v>0</v>
      </c>
      <c r="AG35" s="20"/>
      <c r="AH35" s="2">
        <f t="shared" si="19"/>
        <v>0</v>
      </c>
      <c r="AI35" s="20"/>
      <c r="AJ35" s="2">
        <f t="shared" si="20"/>
        <v>0</v>
      </c>
      <c r="AK35" s="20"/>
      <c r="AL35" s="19">
        <f t="shared" si="21"/>
        <v>0</v>
      </c>
      <c r="AM35" s="20"/>
      <c r="AN35" s="19">
        <f t="shared" si="22"/>
        <v>0</v>
      </c>
      <c r="AO35" s="19">
        <f t="shared" si="23"/>
        <v>0</v>
      </c>
      <c r="AP35" s="20"/>
      <c r="AQ35" s="19">
        <f t="shared" si="24"/>
        <v>0</v>
      </c>
      <c r="AR35" s="20"/>
      <c r="AS35" s="19">
        <f t="shared" si="25"/>
        <v>0</v>
      </c>
      <c r="AT35" s="20"/>
      <c r="AU35" s="19">
        <f t="shared" si="26"/>
        <v>0</v>
      </c>
      <c r="AV35" s="20"/>
      <c r="AW35" s="2">
        <f t="shared" si="27"/>
        <v>0</v>
      </c>
      <c r="AX35" s="20"/>
      <c r="AY35" s="2">
        <f t="shared" si="28"/>
        <v>0</v>
      </c>
      <c r="AZ35" s="2">
        <f t="shared" si="29"/>
        <v>0</v>
      </c>
      <c r="BA35" s="20"/>
      <c r="BB35" s="2">
        <f t="shared" si="30"/>
        <v>0</v>
      </c>
      <c r="BC35" s="20"/>
      <c r="BD35" s="2">
        <f t="shared" si="31"/>
        <v>0</v>
      </c>
      <c r="BE35" s="20"/>
      <c r="BF35" s="2">
        <f t="shared" si="32"/>
        <v>0</v>
      </c>
      <c r="BG35" s="20"/>
      <c r="BH35" s="19">
        <f t="shared" si="33"/>
        <v>0</v>
      </c>
      <c r="BI35" s="20"/>
      <c r="BJ35" s="19">
        <f t="shared" si="34"/>
        <v>0</v>
      </c>
      <c r="BK35" s="19">
        <f t="shared" si="35"/>
        <v>0</v>
      </c>
      <c r="BL35" s="20"/>
      <c r="BM35" s="19">
        <f t="shared" si="36"/>
        <v>0</v>
      </c>
      <c r="BN35" s="20"/>
      <c r="BO35" s="19">
        <f t="shared" si="37"/>
        <v>0</v>
      </c>
      <c r="BP35" s="20"/>
      <c r="BQ35" s="19">
        <f t="shared" si="38"/>
        <v>0</v>
      </c>
      <c r="BR35" s="20"/>
      <c r="BS35" s="2">
        <f t="shared" si="39"/>
        <v>0</v>
      </c>
      <c r="BT35" s="20"/>
      <c r="BU35" s="2">
        <f t="shared" si="40"/>
        <v>0</v>
      </c>
      <c r="BV35" s="2">
        <f t="shared" si="41"/>
        <v>0</v>
      </c>
      <c r="BW35" s="20"/>
      <c r="BX35" s="2">
        <f t="shared" si="42"/>
        <v>0</v>
      </c>
      <c r="BY35" s="20"/>
      <c r="BZ35" s="2">
        <f t="shared" si="43"/>
        <v>0</v>
      </c>
      <c r="CA35" s="20"/>
      <c r="CB35" s="2">
        <f t="shared" si="44"/>
        <v>0</v>
      </c>
      <c r="CC35" s="20"/>
      <c r="CD35" s="19">
        <f t="shared" si="45"/>
        <v>0</v>
      </c>
      <c r="CE35" s="20"/>
      <c r="CF35" s="19">
        <f t="shared" si="46"/>
        <v>0</v>
      </c>
      <c r="CG35" s="19">
        <f t="shared" si="47"/>
        <v>0</v>
      </c>
      <c r="CH35" s="20"/>
      <c r="CI35" s="19">
        <f t="shared" si="48"/>
        <v>0</v>
      </c>
      <c r="CJ35" s="20"/>
      <c r="CK35" s="19">
        <f t="shared" si="49"/>
        <v>0</v>
      </c>
      <c r="CL35" s="20"/>
      <c r="CM35" s="19">
        <f t="shared" si="50"/>
        <v>0</v>
      </c>
      <c r="CN35" s="20"/>
    </row>
    <row r="36" spans="1:92" s="2" customFormat="1" ht="12.75" customHeight="1" x14ac:dyDescent="0.3">
      <c r="A36" s="7"/>
      <c r="B36" s="64">
        <v>4</v>
      </c>
      <c r="C36" s="65">
        <f t="shared" si="51"/>
        <v>14</v>
      </c>
      <c r="D36" s="66">
        <v>566</v>
      </c>
      <c r="E36" s="67"/>
      <c r="F36" s="30">
        <v>216</v>
      </c>
      <c r="G36" s="32">
        <v>188</v>
      </c>
      <c r="H36" s="33">
        <f t="shared" si="5"/>
        <v>0.87037037037037035</v>
      </c>
      <c r="I36" s="32">
        <v>8</v>
      </c>
      <c r="J36" s="44">
        <f t="shared" si="6"/>
        <v>3.7037037037037035E-2</v>
      </c>
      <c r="K36" s="32">
        <v>0</v>
      </c>
      <c r="L36" s="44">
        <f t="shared" si="7"/>
        <v>0</v>
      </c>
      <c r="M36" s="32">
        <v>23</v>
      </c>
      <c r="N36" s="45">
        <f t="shared" si="8"/>
        <v>0.10648148148148148</v>
      </c>
      <c r="O36" s="35"/>
      <c r="P36" s="19">
        <f t="shared" si="9"/>
        <v>0</v>
      </c>
      <c r="Q36" s="20"/>
      <c r="R36" s="19">
        <f t="shared" si="10"/>
        <v>0</v>
      </c>
      <c r="S36" s="19">
        <f t="shared" si="11"/>
        <v>0</v>
      </c>
      <c r="T36" s="20"/>
      <c r="U36" s="19">
        <f t="shared" si="12"/>
        <v>0</v>
      </c>
      <c r="V36" s="20"/>
      <c r="W36" s="19">
        <f t="shared" si="13"/>
        <v>0</v>
      </c>
      <c r="X36" s="20"/>
      <c r="Y36" s="19">
        <f t="shared" si="14"/>
        <v>0</v>
      </c>
      <c r="Z36" s="20"/>
      <c r="AA36" s="2">
        <f t="shared" si="15"/>
        <v>0</v>
      </c>
      <c r="AB36" s="20"/>
      <c r="AC36" s="2">
        <f t="shared" si="16"/>
        <v>0</v>
      </c>
      <c r="AD36" s="2">
        <f t="shared" si="17"/>
        <v>0</v>
      </c>
      <c r="AE36" s="20"/>
      <c r="AF36" s="2">
        <f t="shared" si="18"/>
        <v>0</v>
      </c>
      <c r="AG36" s="20"/>
      <c r="AH36" s="2">
        <f t="shared" si="19"/>
        <v>0</v>
      </c>
      <c r="AI36" s="20"/>
      <c r="AJ36" s="2">
        <f t="shared" si="20"/>
        <v>0</v>
      </c>
      <c r="AK36" s="20"/>
      <c r="AL36" s="19">
        <f t="shared" si="21"/>
        <v>0</v>
      </c>
      <c r="AM36" s="20"/>
      <c r="AN36" s="19">
        <f t="shared" si="22"/>
        <v>0</v>
      </c>
      <c r="AO36" s="19">
        <f t="shared" si="23"/>
        <v>0</v>
      </c>
      <c r="AP36" s="20"/>
      <c r="AQ36" s="19">
        <f t="shared" si="24"/>
        <v>0</v>
      </c>
      <c r="AR36" s="20"/>
      <c r="AS36" s="19">
        <f t="shared" si="25"/>
        <v>0</v>
      </c>
      <c r="AT36" s="20"/>
      <c r="AU36" s="19">
        <f t="shared" si="26"/>
        <v>0</v>
      </c>
      <c r="AV36" s="20"/>
      <c r="AW36" s="2">
        <f t="shared" si="27"/>
        <v>0</v>
      </c>
      <c r="AX36" s="20"/>
      <c r="AY36" s="2">
        <f t="shared" si="28"/>
        <v>0</v>
      </c>
      <c r="AZ36" s="2">
        <f t="shared" si="29"/>
        <v>0</v>
      </c>
      <c r="BA36" s="20"/>
      <c r="BB36" s="2">
        <f t="shared" si="30"/>
        <v>0</v>
      </c>
      <c r="BC36" s="20"/>
      <c r="BD36" s="2">
        <f t="shared" si="31"/>
        <v>0</v>
      </c>
      <c r="BE36" s="20"/>
      <c r="BF36" s="2">
        <f t="shared" si="32"/>
        <v>0</v>
      </c>
      <c r="BG36" s="20"/>
      <c r="BH36" s="19">
        <f t="shared" si="33"/>
        <v>0</v>
      </c>
      <c r="BI36" s="20"/>
      <c r="BJ36" s="19">
        <f t="shared" si="34"/>
        <v>0</v>
      </c>
      <c r="BK36" s="19">
        <f t="shared" si="35"/>
        <v>0</v>
      </c>
      <c r="BL36" s="20"/>
      <c r="BM36" s="19">
        <f t="shared" si="36"/>
        <v>0</v>
      </c>
      <c r="BN36" s="20"/>
      <c r="BO36" s="19">
        <f t="shared" si="37"/>
        <v>0</v>
      </c>
      <c r="BP36" s="20"/>
      <c r="BQ36" s="19">
        <f t="shared" si="38"/>
        <v>0</v>
      </c>
      <c r="BR36" s="20"/>
      <c r="BS36" s="2">
        <f t="shared" si="39"/>
        <v>0</v>
      </c>
      <c r="BT36" s="20"/>
      <c r="BU36" s="2">
        <f t="shared" si="40"/>
        <v>0</v>
      </c>
      <c r="BV36" s="2">
        <f t="shared" si="41"/>
        <v>0</v>
      </c>
      <c r="BW36" s="20"/>
      <c r="BX36" s="2">
        <f t="shared" si="42"/>
        <v>0</v>
      </c>
      <c r="BY36" s="20"/>
      <c r="BZ36" s="2">
        <f t="shared" si="43"/>
        <v>0</v>
      </c>
      <c r="CA36" s="20"/>
      <c r="CB36" s="2">
        <f t="shared" si="44"/>
        <v>0</v>
      </c>
      <c r="CC36" s="20"/>
      <c r="CD36" s="19">
        <f t="shared" si="45"/>
        <v>0</v>
      </c>
      <c r="CE36" s="20"/>
      <c r="CF36" s="19">
        <f t="shared" si="46"/>
        <v>0</v>
      </c>
      <c r="CG36" s="19">
        <f t="shared" si="47"/>
        <v>0</v>
      </c>
      <c r="CH36" s="20"/>
      <c r="CI36" s="19">
        <f t="shared" si="48"/>
        <v>0</v>
      </c>
      <c r="CJ36" s="20"/>
      <c r="CK36" s="19">
        <f t="shared" si="49"/>
        <v>0</v>
      </c>
      <c r="CL36" s="20"/>
      <c r="CM36" s="19">
        <f t="shared" si="50"/>
        <v>0</v>
      </c>
      <c r="CN36" s="20"/>
    </row>
    <row r="37" spans="1:92" s="2" customFormat="1" ht="12.75" customHeight="1" x14ac:dyDescent="0.3">
      <c r="A37" s="7"/>
      <c r="B37" s="64" t="s">
        <v>18</v>
      </c>
      <c r="C37" s="65">
        <f t="shared" si="51"/>
        <v>15</v>
      </c>
      <c r="D37" s="66">
        <v>817</v>
      </c>
      <c r="E37" s="67"/>
      <c r="F37" s="30">
        <v>424</v>
      </c>
      <c r="G37" s="32">
        <v>281</v>
      </c>
      <c r="H37" s="33">
        <f t="shared" si="5"/>
        <v>0.66273584905660377</v>
      </c>
      <c r="I37" s="32">
        <v>46</v>
      </c>
      <c r="J37" s="44">
        <f t="shared" si="6"/>
        <v>0.10849056603773585</v>
      </c>
      <c r="K37" s="32">
        <v>0</v>
      </c>
      <c r="L37" s="44">
        <f t="shared" si="7"/>
        <v>0</v>
      </c>
      <c r="M37" s="32">
        <v>104</v>
      </c>
      <c r="N37" s="45">
        <f t="shared" si="8"/>
        <v>0.24528301886792453</v>
      </c>
      <c r="O37" s="35"/>
      <c r="P37" s="19">
        <f t="shared" si="9"/>
        <v>0</v>
      </c>
      <c r="Q37" s="20"/>
      <c r="R37" s="19">
        <f t="shared" si="10"/>
        <v>0</v>
      </c>
      <c r="S37" s="19">
        <f t="shared" si="11"/>
        <v>0</v>
      </c>
      <c r="T37" s="20"/>
      <c r="U37" s="19">
        <f t="shared" si="12"/>
        <v>0</v>
      </c>
      <c r="V37" s="20"/>
      <c r="W37" s="19">
        <f t="shared" si="13"/>
        <v>0</v>
      </c>
      <c r="X37" s="20"/>
      <c r="Y37" s="19">
        <f t="shared" si="14"/>
        <v>0</v>
      </c>
      <c r="Z37" s="20"/>
      <c r="AA37" s="2">
        <f t="shared" si="15"/>
        <v>0</v>
      </c>
      <c r="AB37" s="20"/>
      <c r="AC37" s="2">
        <f t="shared" si="16"/>
        <v>0</v>
      </c>
      <c r="AD37" s="2">
        <f t="shared" si="17"/>
        <v>0</v>
      </c>
      <c r="AE37" s="20"/>
      <c r="AF37" s="2">
        <f t="shared" si="18"/>
        <v>0</v>
      </c>
      <c r="AG37" s="20"/>
      <c r="AH37" s="2">
        <f t="shared" si="19"/>
        <v>0</v>
      </c>
      <c r="AI37" s="20"/>
      <c r="AJ37" s="2">
        <f t="shared" si="20"/>
        <v>0</v>
      </c>
      <c r="AK37" s="20"/>
      <c r="AL37" s="19">
        <f t="shared" si="21"/>
        <v>0</v>
      </c>
      <c r="AM37" s="20"/>
      <c r="AN37" s="19">
        <f t="shared" si="22"/>
        <v>0</v>
      </c>
      <c r="AO37" s="19">
        <f t="shared" si="23"/>
        <v>0</v>
      </c>
      <c r="AP37" s="20"/>
      <c r="AQ37" s="19">
        <f t="shared" si="24"/>
        <v>0</v>
      </c>
      <c r="AR37" s="20"/>
      <c r="AS37" s="19">
        <f t="shared" si="25"/>
        <v>0</v>
      </c>
      <c r="AT37" s="20"/>
      <c r="AU37" s="19">
        <f t="shared" si="26"/>
        <v>0</v>
      </c>
      <c r="AV37" s="20"/>
      <c r="AW37" s="2">
        <f t="shared" si="27"/>
        <v>0</v>
      </c>
      <c r="AX37" s="20"/>
      <c r="AY37" s="2">
        <f t="shared" si="28"/>
        <v>0</v>
      </c>
      <c r="AZ37" s="2">
        <f t="shared" si="29"/>
        <v>0</v>
      </c>
      <c r="BA37" s="20"/>
      <c r="BB37" s="2">
        <f t="shared" si="30"/>
        <v>0</v>
      </c>
      <c r="BC37" s="20"/>
      <c r="BD37" s="2">
        <f t="shared" si="31"/>
        <v>0</v>
      </c>
      <c r="BE37" s="20"/>
      <c r="BF37" s="2">
        <f t="shared" si="32"/>
        <v>0</v>
      </c>
      <c r="BG37" s="20"/>
      <c r="BH37" s="19">
        <f t="shared" si="33"/>
        <v>0</v>
      </c>
      <c r="BI37" s="20"/>
      <c r="BJ37" s="19">
        <f t="shared" si="34"/>
        <v>0</v>
      </c>
      <c r="BK37" s="19">
        <f t="shared" si="35"/>
        <v>0</v>
      </c>
      <c r="BL37" s="20"/>
      <c r="BM37" s="19">
        <f t="shared" si="36"/>
        <v>0</v>
      </c>
      <c r="BN37" s="20"/>
      <c r="BO37" s="19">
        <f t="shared" si="37"/>
        <v>0</v>
      </c>
      <c r="BP37" s="20"/>
      <c r="BQ37" s="19">
        <f t="shared" si="38"/>
        <v>0</v>
      </c>
      <c r="BR37" s="20"/>
      <c r="BS37" s="2">
        <f t="shared" si="39"/>
        <v>0</v>
      </c>
      <c r="BT37" s="20"/>
      <c r="BU37" s="2">
        <f t="shared" si="40"/>
        <v>0</v>
      </c>
      <c r="BV37" s="2">
        <f t="shared" si="41"/>
        <v>0</v>
      </c>
      <c r="BW37" s="20"/>
      <c r="BX37" s="2">
        <f t="shared" si="42"/>
        <v>0</v>
      </c>
      <c r="BY37" s="20"/>
      <c r="BZ37" s="2">
        <f t="shared" si="43"/>
        <v>0</v>
      </c>
      <c r="CA37" s="20"/>
      <c r="CB37" s="2">
        <f t="shared" si="44"/>
        <v>0</v>
      </c>
      <c r="CC37" s="20"/>
      <c r="CD37" s="19">
        <f t="shared" si="45"/>
        <v>0</v>
      </c>
      <c r="CE37" s="20"/>
      <c r="CF37" s="19">
        <f t="shared" si="46"/>
        <v>0</v>
      </c>
      <c r="CG37" s="19">
        <f t="shared" si="47"/>
        <v>0</v>
      </c>
      <c r="CH37" s="20"/>
      <c r="CI37" s="19">
        <f t="shared" si="48"/>
        <v>0</v>
      </c>
      <c r="CJ37" s="20"/>
      <c r="CK37" s="19">
        <f t="shared" si="49"/>
        <v>0</v>
      </c>
      <c r="CL37" s="20"/>
      <c r="CM37" s="19">
        <f t="shared" si="50"/>
        <v>0</v>
      </c>
      <c r="CN37" s="20"/>
    </row>
    <row r="38" spans="1:92" s="2" customFormat="1" ht="12.75" customHeight="1" x14ac:dyDescent="0.3">
      <c r="A38" s="7"/>
      <c r="B38" s="64">
        <v>4</v>
      </c>
      <c r="C38" s="65">
        <f t="shared" si="51"/>
        <v>16</v>
      </c>
      <c r="D38" s="66">
        <v>1354</v>
      </c>
      <c r="E38" s="67"/>
      <c r="F38" s="30">
        <v>725</v>
      </c>
      <c r="G38" s="32">
        <v>430</v>
      </c>
      <c r="H38" s="33">
        <f t="shared" si="5"/>
        <v>0.59310344827586203</v>
      </c>
      <c r="I38" s="32">
        <v>89</v>
      </c>
      <c r="J38" s="44">
        <f t="shared" si="6"/>
        <v>0.12275862068965518</v>
      </c>
      <c r="K38" s="32">
        <v>0</v>
      </c>
      <c r="L38" s="44">
        <f t="shared" si="7"/>
        <v>0</v>
      </c>
      <c r="M38" s="32">
        <v>204</v>
      </c>
      <c r="N38" s="45">
        <f t="shared" si="8"/>
        <v>0.2813793103448276</v>
      </c>
      <c r="O38" s="35"/>
      <c r="P38" s="19">
        <f t="shared" si="9"/>
        <v>0</v>
      </c>
      <c r="Q38" s="20"/>
      <c r="R38" s="19">
        <f t="shared" si="10"/>
        <v>0</v>
      </c>
      <c r="S38" s="19">
        <f t="shared" si="11"/>
        <v>0</v>
      </c>
      <c r="T38" s="20"/>
      <c r="U38" s="19">
        <f t="shared" si="12"/>
        <v>0</v>
      </c>
      <c r="V38" s="20"/>
      <c r="W38" s="19">
        <f t="shared" si="13"/>
        <v>0</v>
      </c>
      <c r="X38" s="20"/>
      <c r="Y38" s="19">
        <f t="shared" si="14"/>
        <v>0</v>
      </c>
      <c r="Z38" s="20"/>
      <c r="AA38" s="2">
        <f t="shared" si="15"/>
        <v>0</v>
      </c>
      <c r="AB38" s="20"/>
      <c r="AC38" s="2">
        <f t="shared" si="16"/>
        <v>0</v>
      </c>
      <c r="AD38" s="2">
        <f t="shared" si="17"/>
        <v>0</v>
      </c>
      <c r="AE38" s="20"/>
      <c r="AF38" s="2">
        <f t="shared" si="18"/>
        <v>0</v>
      </c>
      <c r="AG38" s="20"/>
      <c r="AH38" s="2">
        <f t="shared" si="19"/>
        <v>0</v>
      </c>
      <c r="AI38" s="20"/>
      <c r="AJ38" s="2">
        <f t="shared" si="20"/>
        <v>0</v>
      </c>
      <c r="AK38" s="20"/>
      <c r="AL38" s="19">
        <f t="shared" si="21"/>
        <v>0</v>
      </c>
      <c r="AM38" s="20"/>
      <c r="AN38" s="19">
        <f t="shared" si="22"/>
        <v>0</v>
      </c>
      <c r="AO38" s="19">
        <f t="shared" si="23"/>
        <v>0</v>
      </c>
      <c r="AP38" s="20"/>
      <c r="AQ38" s="19">
        <f t="shared" si="24"/>
        <v>0</v>
      </c>
      <c r="AR38" s="20"/>
      <c r="AS38" s="19">
        <f t="shared" si="25"/>
        <v>0</v>
      </c>
      <c r="AT38" s="20"/>
      <c r="AU38" s="19">
        <f t="shared" si="26"/>
        <v>0</v>
      </c>
      <c r="AV38" s="20"/>
      <c r="AW38" s="2">
        <f t="shared" si="27"/>
        <v>0</v>
      </c>
      <c r="AX38" s="20"/>
      <c r="AY38" s="2">
        <f t="shared" si="28"/>
        <v>0</v>
      </c>
      <c r="AZ38" s="2">
        <f t="shared" si="29"/>
        <v>0</v>
      </c>
      <c r="BA38" s="20"/>
      <c r="BB38" s="2">
        <f t="shared" si="30"/>
        <v>0</v>
      </c>
      <c r="BC38" s="20"/>
      <c r="BD38" s="2">
        <f t="shared" si="31"/>
        <v>0</v>
      </c>
      <c r="BE38" s="20"/>
      <c r="BF38" s="2">
        <f t="shared" si="32"/>
        <v>0</v>
      </c>
      <c r="BG38" s="20"/>
      <c r="BH38" s="19">
        <f t="shared" si="33"/>
        <v>0</v>
      </c>
      <c r="BI38" s="20"/>
      <c r="BJ38" s="19">
        <f t="shared" si="34"/>
        <v>0</v>
      </c>
      <c r="BK38" s="19">
        <f t="shared" si="35"/>
        <v>0</v>
      </c>
      <c r="BL38" s="20"/>
      <c r="BM38" s="19">
        <f t="shared" si="36"/>
        <v>0</v>
      </c>
      <c r="BN38" s="20"/>
      <c r="BO38" s="19">
        <f t="shared" si="37"/>
        <v>0</v>
      </c>
      <c r="BP38" s="20"/>
      <c r="BQ38" s="19">
        <f t="shared" si="38"/>
        <v>0</v>
      </c>
      <c r="BR38" s="20"/>
      <c r="BS38" s="2">
        <f t="shared" si="39"/>
        <v>0</v>
      </c>
      <c r="BT38" s="20"/>
      <c r="BU38" s="2">
        <f t="shared" si="40"/>
        <v>0</v>
      </c>
      <c r="BV38" s="2">
        <f t="shared" si="41"/>
        <v>0</v>
      </c>
      <c r="BW38" s="20"/>
      <c r="BX38" s="2">
        <f t="shared" si="42"/>
        <v>0</v>
      </c>
      <c r="BY38" s="20"/>
      <c r="BZ38" s="2">
        <f t="shared" si="43"/>
        <v>0</v>
      </c>
      <c r="CA38" s="20"/>
      <c r="CB38" s="2">
        <f t="shared" si="44"/>
        <v>0</v>
      </c>
      <c r="CC38" s="20"/>
      <c r="CD38" s="19">
        <f t="shared" si="45"/>
        <v>0</v>
      </c>
      <c r="CE38" s="20"/>
      <c r="CF38" s="19">
        <f t="shared" si="46"/>
        <v>0</v>
      </c>
      <c r="CG38" s="19">
        <f t="shared" si="47"/>
        <v>0</v>
      </c>
      <c r="CH38" s="20"/>
      <c r="CI38" s="19">
        <f t="shared" si="48"/>
        <v>0</v>
      </c>
      <c r="CJ38" s="20"/>
      <c r="CK38" s="19">
        <f t="shared" si="49"/>
        <v>0</v>
      </c>
      <c r="CL38" s="20"/>
      <c r="CM38" s="19">
        <f t="shared" si="50"/>
        <v>0</v>
      </c>
      <c r="CN38" s="20"/>
    </row>
    <row r="39" spans="1:92" s="2" customFormat="1" ht="12.75" customHeight="1" x14ac:dyDescent="0.3">
      <c r="A39" s="7"/>
      <c r="B39" s="64">
        <v>1</v>
      </c>
      <c r="C39" s="65">
        <f t="shared" si="51"/>
        <v>17</v>
      </c>
      <c r="D39" s="66">
        <v>308</v>
      </c>
      <c r="E39" s="67"/>
      <c r="F39" s="30">
        <v>176</v>
      </c>
      <c r="G39" s="32">
        <v>109</v>
      </c>
      <c r="H39" s="33">
        <f t="shared" si="5"/>
        <v>0.61931818181818177</v>
      </c>
      <c r="I39" s="32">
        <v>17</v>
      </c>
      <c r="J39" s="44">
        <f t="shared" si="6"/>
        <v>9.6590909090909088E-2</v>
      </c>
      <c r="K39" s="32">
        <v>0</v>
      </c>
      <c r="L39" s="44">
        <f t="shared" si="7"/>
        <v>0</v>
      </c>
      <c r="M39" s="32">
        <v>47</v>
      </c>
      <c r="N39" s="45">
        <f t="shared" si="8"/>
        <v>0.26704545454545453</v>
      </c>
      <c r="O39" s="35"/>
      <c r="P39" s="19">
        <f t="shared" si="9"/>
        <v>0</v>
      </c>
      <c r="Q39" s="20"/>
      <c r="R39" s="19">
        <f t="shared" si="10"/>
        <v>0</v>
      </c>
      <c r="S39" s="19">
        <f t="shared" si="11"/>
        <v>0</v>
      </c>
      <c r="T39" s="20"/>
      <c r="U39" s="19">
        <f t="shared" si="12"/>
        <v>0</v>
      </c>
      <c r="V39" s="20"/>
      <c r="W39" s="19">
        <f t="shared" si="13"/>
        <v>0</v>
      </c>
      <c r="X39" s="20"/>
      <c r="Y39" s="19">
        <f t="shared" si="14"/>
        <v>0</v>
      </c>
      <c r="Z39" s="20"/>
      <c r="AA39" s="2">
        <f t="shared" si="15"/>
        <v>0</v>
      </c>
      <c r="AB39" s="20"/>
      <c r="AC39" s="2">
        <f t="shared" si="16"/>
        <v>0</v>
      </c>
      <c r="AD39" s="2">
        <f t="shared" si="17"/>
        <v>0</v>
      </c>
      <c r="AE39" s="20"/>
      <c r="AF39" s="2">
        <f t="shared" si="18"/>
        <v>0</v>
      </c>
      <c r="AG39" s="20"/>
      <c r="AH39" s="2">
        <f t="shared" si="19"/>
        <v>0</v>
      </c>
      <c r="AI39" s="20"/>
      <c r="AJ39" s="2">
        <f t="shared" si="20"/>
        <v>0</v>
      </c>
      <c r="AK39" s="20"/>
      <c r="AL39" s="19">
        <f t="shared" si="21"/>
        <v>0</v>
      </c>
      <c r="AM39" s="20"/>
      <c r="AN39" s="19">
        <f t="shared" si="22"/>
        <v>0</v>
      </c>
      <c r="AO39" s="19">
        <f t="shared" si="23"/>
        <v>0</v>
      </c>
      <c r="AP39" s="20"/>
      <c r="AQ39" s="19">
        <f t="shared" si="24"/>
        <v>0</v>
      </c>
      <c r="AR39" s="20"/>
      <c r="AS39" s="19">
        <f t="shared" si="25"/>
        <v>0</v>
      </c>
      <c r="AT39" s="20"/>
      <c r="AU39" s="19">
        <f t="shared" si="26"/>
        <v>0</v>
      </c>
      <c r="AV39" s="20"/>
      <c r="AW39" s="2">
        <f t="shared" si="27"/>
        <v>0</v>
      </c>
      <c r="AX39" s="20"/>
      <c r="AY39" s="2">
        <f t="shared" si="28"/>
        <v>0</v>
      </c>
      <c r="AZ39" s="2">
        <f t="shared" si="29"/>
        <v>0</v>
      </c>
      <c r="BA39" s="20"/>
      <c r="BB39" s="2">
        <f t="shared" si="30"/>
        <v>0</v>
      </c>
      <c r="BC39" s="20"/>
      <c r="BD39" s="2">
        <f t="shared" si="31"/>
        <v>0</v>
      </c>
      <c r="BE39" s="20"/>
      <c r="BF39" s="2">
        <f t="shared" si="32"/>
        <v>0</v>
      </c>
      <c r="BG39" s="20"/>
      <c r="BH39" s="19">
        <f t="shared" si="33"/>
        <v>0</v>
      </c>
      <c r="BI39" s="20"/>
      <c r="BJ39" s="19">
        <f t="shared" si="34"/>
        <v>0</v>
      </c>
      <c r="BK39" s="19">
        <f t="shared" si="35"/>
        <v>0</v>
      </c>
      <c r="BL39" s="20"/>
      <c r="BM39" s="19">
        <f t="shared" si="36"/>
        <v>0</v>
      </c>
      <c r="BN39" s="20"/>
      <c r="BO39" s="19">
        <f t="shared" si="37"/>
        <v>0</v>
      </c>
      <c r="BP39" s="20"/>
      <c r="BQ39" s="19">
        <f t="shared" si="38"/>
        <v>0</v>
      </c>
      <c r="BR39" s="20"/>
      <c r="BS39" s="2">
        <f t="shared" si="39"/>
        <v>0</v>
      </c>
      <c r="BT39" s="20"/>
      <c r="BU39" s="2">
        <f t="shared" si="40"/>
        <v>0</v>
      </c>
      <c r="BV39" s="2">
        <f t="shared" si="41"/>
        <v>0</v>
      </c>
      <c r="BW39" s="20"/>
      <c r="BX39" s="2">
        <f t="shared" si="42"/>
        <v>0</v>
      </c>
      <c r="BY39" s="20"/>
      <c r="BZ39" s="2">
        <f t="shared" si="43"/>
        <v>0</v>
      </c>
      <c r="CA39" s="20"/>
      <c r="CB39" s="2">
        <f t="shared" si="44"/>
        <v>0</v>
      </c>
      <c r="CC39" s="20"/>
      <c r="CD39" s="19">
        <f t="shared" si="45"/>
        <v>0</v>
      </c>
      <c r="CE39" s="20"/>
      <c r="CF39" s="19">
        <f t="shared" si="46"/>
        <v>0</v>
      </c>
      <c r="CG39" s="19">
        <f t="shared" si="47"/>
        <v>0</v>
      </c>
      <c r="CH39" s="20"/>
      <c r="CI39" s="19">
        <f t="shared" si="48"/>
        <v>0</v>
      </c>
      <c r="CJ39" s="20"/>
      <c r="CK39" s="19">
        <f t="shared" si="49"/>
        <v>0</v>
      </c>
      <c r="CL39" s="20"/>
      <c r="CM39" s="19">
        <f t="shared" si="50"/>
        <v>0</v>
      </c>
      <c r="CN39" s="20"/>
    </row>
    <row r="40" spans="1:92" s="2" customFormat="1" ht="12.75" customHeight="1" x14ac:dyDescent="0.3">
      <c r="A40" s="7"/>
      <c r="B40" s="64">
        <v>1</v>
      </c>
      <c r="C40" s="65">
        <f t="shared" si="51"/>
        <v>18</v>
      </c>
      <c r="D40" s="66">
        <v>1259</v>
      </c>
      <c r="E40" s="67"/>
      <c r="F40" s="30">
        <v>677</v>
      </c>
      <c r="G40" s="32">
        <v>466</v>
      </c>
      <c r="H40" s="33">
        <f t="shared" si="5"/>
        <v>0.68833087149187588</v>
      </c>
      <c r="I40" s="32">
        <v>101</v>
      </c>
      <c r="J40" s="44">
        <f t="shared" si="6"/>
        <v>0.14918759231905465</v>
      </c>
      <c r="K40" s="32">
        <v>0</v>
      </c>
      <c r="L40" s="44">
        <f t="shared" si="7"/>
        <v>0</v>
      </c>
      <c r="M40" s="32">
        <v>102</v>
      </c>
      <c r="N40" s="45">
        <f t="shared" si="8"/>
        <v>0.15066469719350073</v>
      </c>
      <c r="O40" s="35"/>
      <c r="P40" s="19">
        <f t="shared" si="9"/>
        <v>0</v>
      </c>
      <c r="Q40" s="20"/>
      <c r="R40" s="19">
        <f t="shared" si="10"/>
        <v>0</v>
      </c>
      <c r="S40" s="19">
        <f t="shared" si="11"/>
        <v>0</v>
      </c>
      <c r="T40" s="20"/>
      <c r="U40" s="19">
        <f t="shared" si="12"/>
        <v>0</v>
      </c>
      <c r="V40" s="20"/>
      <c r="W40" s="19">
        <f t="shared" si="13"/>
        <v>0</v>
      </c>
      <c r="X40" s="20"/>
      <c r="Y40" s="19">
        <f t="shared" si="14"/>
        <v>0</v>
      </c>
      <c r="Z40" s="20"/>
      <c r="AA40" s="2">
        <f t="shared" si="15"/>
        <v>0</v>
      </c>
      <c r="AB40" s="20"/>
      <c r="AC40" s="2">
        <f t="shared" si="16"/>
        <v>0</v>
      </c>
      <c r="AD40" s="2">
        <f t="shared" si="17"/>
        <v>0</v>
      </c>
      <c r="AE40" s="20"/>
      <c r="AF40" s="2">
        <f t="shared" si="18"/>
        <v>0</v>
      </c>
      <c r="AG40" s="20"/>
      <c r="AH40" s="2">
        <f t="shared" si="19"/>
        <v>0</v>
      </c>
      <c r="AI40" s="20"/>
      <c r="AJ40" s="2">
        <f t="shared" si="20"/>
        <v>0</v>
      </c>
      <c r="AK40" s="20"/>
      <c r="AL40" s="19">
        <f t="shared" si="21"/>
        <v>0</v>
      </c>
      <c r="AM40" s="20"/>
      <c r="AN40" s="19">
        <f t="shared" si="22"/>
        <v>0</v>
      </c>
      <c r="AO40" s="19">
        <f t="shared" si="23"/>
        <v>0</v>
      </c>
      <c r="AP40" s="20"/>
      <c r="AQ40" s="19">
        <f t="shared" si="24"/>
        <v>0</v>
      </c>
      <c r="AR40" s="20"/>
      <c r="AS40" s="19">
        <f t="shared" si="25"/>
        <v>0</v>
      </c>
      <c r="AT40" s="20"/>
      <c r="AU40" s="19">
        <f t="shared" si="26"/>
        <v>0</v>
      </c>
      <c r="AV40" s="20"/>
      <c r="AW40" s="2">
        <f t="shared" si="27"/>
        <v>0</v>
      </c>
      <c r="AX40" s="20"/>
      <c r="AY40" s="2">
        <f t="shared" si="28"/>
        <v>0</v>
      </c>
      <c r="AZ40" s="2">
        <f t="shared" si="29"/>
        <v>0</v>
      </c>
      <c r="BA40" s="20"/>
      <c r="BB40" s="2">
        <f t="shared" si="30"/>
        <v>0</v>
      </c>
      <c r="BC40" s="20"/>
      <c r="BD40" s="2">
        <f t="shared" si="31"/>
        <v>0</v>
      </c>
      <c r="BE40" s="20"/>
      <c r="BF40" s="2">
        <f t="shared" si="32"/>
        <v>0</v>
      </c>
      <c r="BG40" s="20"/>
      <c r="BH40" s="19">
        <f t="shared" si="33"/>
        <v>0</v>
      </c>
      <c r="BI40" s="20"/>
      <c r="BJ40" s="19">
        <f t="shared" si="34"/>
        <v>0</v>
      </c>
      <c r="BK40" s="19">
        <f t="shared" si="35"/>
        <v>0</v>
      </c>
      <c r="BL40" s="20"/>
      <c r="BM40" s="19">
        <f t="shared" si="36"/>
        <v>0</v>
      </c>
      <c r="BN40" s="20"/>
      <c r="BO40" s="19">
        <f t="shared" si="37"/>
        <v>0</v>
      </c>
      <c r="BP40" s="20"/>
      <c r="BQ40" s="19">
        <f t="shared" si="38"/>
        <v>0</v>
      </c>
      <c r="BR40" s="20"/>
      <c r="BS40" s="2">
        <f t="shared" si="39"/>
        <v>0</v>
      </c>
      <c r="BT40" s="20"/>
      <c r="BU40" s="2">
        <f t="shared" si="40"/>
        <v>0</v>
      </c>
      <c r="BV40" s="2">
        <f t="shared" si="41"/>
        <v>0</v>
      </c>
      <c r="BW40" s="20"/>
      <c r="BX40" s="2">
        <f t="shared" si="42"/>
        <v>0</v>
      </c>
      <c r="BY40" s="20"/>
      <c r="BZ40" s="2">
        <f t="shared" si="43"/>
        <v>0</v>
      </c>
      <c r="CA40" s="20"/>
      <c r="CB40" s="2">
        <f t="shared" si="44"/>
        <v>0</v>
      </c>
      <c r="CC40" s="20"/>
      <c r="CD40" s="19">
        <f t="shared" si="45"/>
        <v>0</v>
      </c>
      <c r="CE40" s="20"/>
      <c r="CF40" s="19">
        <f t="shared" si="46"/>
        <v>0</v>
      </c>
      <c r="CG40" s="19">
        <f t="shared" si="47"/>
        <v>0</v>
      </c>
      <c r="CH40" s="20"/>
      <c r="CI40" s="19">
        <f t="shared" si="48"/>
        <v>0</v>
      </c>
      <c r="CJ40" s="20"/>
      <c r="CK40" s="19">
        <f t="shared" si="49"/>
        <v>0</v>
      </c>
      <c r="CL40" s="20"/>
      <c r="CM40" s="19">
        <f t="shared" si="50"/>
        <v>0</v>
      </c>
      <c r="CN40" s="20"/>
    </row>
    <row r="41" spans="1:92" s="2" customFormat="1" ht="12.75" customHeight="1" x14ac:dyDescent="0.3">
      <c r="A41" s="7"/>
      <c r="B41" s="64">
        <v>4</v>
      </c>
      <c r="C41" s="65">
        <f t="shared" si="51"/>
        <v>19</v>
      </c>
      <c r="D41" s="66">
        <v>1044</v>
      </c>
      <c r="E41" s="67"/>
      <c r="F41" s="30">
        <v>530</v>
      </c>
      <c r="G41" s="32">
        <v>290</v>
      </c>
      <c r="H41" s="33">
        <f t="shared" si="5"/>
        <v>0.54716981132075471</v>
      </c>
      <c r="I41" s="32">
        <v>22</v>
      </c>
      <c r="J41" s="44">
        <f t="shared" si="6"/>
        <v>4.1509433962264149E-2</v>
      </c>
      <c r="K41" s="32">
        <v>0</v>
      </c>
      <c r="L41" s="44">
        <f t="shared" si="7"/>
        <v>0</v>
      </c>
      <c r="M41" s="32">
        <v>200</v>
      </c>
      <c r="N41" s="45">
        <f t="shared" si="8"/>
        <v>0.37735849056603776</v>
      </c>
      <c r="O41" s="35"/>
      <c r="P41" s="19">
        <f t="shared" si="9"/>
        <v>0</v>
      </c>
      <c r="Q41" s="20"/>
      <c r="R41" s="19">
        <f t="shared" si="10"/>
        <v>0</v>
      </c>
      <c r="S41" s="19">
        <f t="shared" si="11"/>
        <v>0</v>
      </c>
      <c r="T41" s="20"/>
      <c r="U41" s="19">
        <f t="shared" si="12"/>
        <v>0</v>
      </c>
      <c r="V41" s="20"/>
      <c r="W41" s="19">
        <f t="shared" si="13"/>
        <v>0</v>
      </c>
      <c r="X41" s="20"/>
      <c r="Y41" s="19">
        <f t="shared" si="14"/>
        <v>0</v>
      </c>
      <c r="Z41" s="20"/>
      <c r="AA41" s="2">
        <f t="shared" si="15"/>
        <v>0</v>
      </c>
      <c r="AB41" s="20"/>
      <c r="AC41" s="2">
        <f t="shared" si="16"/>
        <v>0</v>
      </c>
      <c r="AD41" s="2">
        <f t="shared" si="17"/>
        <v>0</v>
      </c>
      <c r="AE41" s="20"/>
      <c r="AF41" s="2">
        <f t="shared" si="18"/>
        <v>0</v>
      </c>
      <c r="AG41" s="20"/>
      <c r="AH41" s="2">
        <f t="shared" si="19"/>
        <v>0</v>
      </c>
      <c r="AI41" s="20"/>
      <c r="AJ41" s="2">
        <f t="shared" si="20"/>
        <v>0</v>
      </c>
      <c r="AK41" s="20"/>
      <c r="AL41" s="19">
        <f t="shared" si="21"/>
        <v>0</v>
      </c>
      <c r="AM41" s="20"/>
      <c r="AN41" s="19">
        <f t="shared" si="22"/>
        <v>0</v>
      </c>
      <c r="AO41" s="19">
        <f t="shared" si="23"/>
        <v>0</v>
      </c>
      <c r="AP41" s="20"/>
      <c r="AQ41" s="19">
        <f t="shared" si="24"/>
        <v>0</v>
      </c>
      <c r="AR41" s="20"/>
      <c r="AS41" s="19">
        <f t="shared" si="25"/>
        <v>0</v>
      </c>
      <c r="AT41" s="20"/>
      <c r="AU41" s="19">
        <f t="shared" si="26"/>
        <v>0</v>
      </c>
      <c r="AV41" s="20"/>
      <c r="AW41" s="2">
        <f t="shared" si="27"/>
        <v>0</v>
      </c>
      <c r="AX41" s="20"/>
      <c r="AY41" s="2">
        <f t="shared" si="28"/>
        <v>0</v>
      </c>
      <c r="AZ41" s="2">
        <f t="shared" si="29"/>
        <v>0</v>
      </c>
      <c r="BA41" s="20"/>
      <c r="BB41" s="2">
        <f t="shared" si="30"/>
        <v>0</v>
      </c>
      <c r="BC41" s="20"/>
      <c r="BD41" s="2">
        <f t="shared" si="31"/>
        <v>0</v>
      </c>
      <c r="BE41" s="20"/>
      <c r="BF41" s="2">
        <f t="shared" si="32"/>
        <v>0</v>
      </c>
      <c r="BG41" s="20"/>
      <c r="BH41" s="19">
        <f t="shared" si="33"/>
        <v>0</v>
      </c>
      <c r="BI41" s="20"/>
      <c r="BJ41" s="19">
        <f t="shared" si="34"/>
        <v>0</v>
      </c>
      <c r="BK41" s="19">
        <f t="shared" si="35"/>
        <v>0</v>
      </c>
      <c r="BL41" s="20"/>
      <c r="BM41" s="19">
        <f t="shared" si="36"/>
        <v>0</v>
      </c>
      <c r="BN41" s="20"/>
      <c r="BO41" s="19">
        <f t="shared" si="37"/>
        <v>0</v>
      </c>
      <c r="BP41" s="20"/>
      <c r="BQ41" s="19">
        <f t="shared" si="38"/>
        <v>0</v>
      </c>
      <c r="BR41" s="20"/>
      <c r="BS41" s="2">
        <f t="shared" si="39"/>
        <v>0</v>
      </c>
      <c r="BT41" s="20"/>
      <c r="BU41" s="2">
        <f t="shared" si="40"/>
        <v>0</v>
      </c>
      <c r="BV41" s="2">
        <f t="shared" si="41"/>
        <v>0</v>
      </c>
      <c r="BW41" s="20"/>
      <c r="BX41" s="2">
        <f t="shared" si="42"/>
        <v>0</v>
      </c>
      <c r="BY41" s="20"/>
      <c r="BZ41" s="2">
        <f t="shared" si="43"/>
        <v>0</v>
      </c>
      <c r="CA41" s="20"/>
      <c r="CB41" s="2">
        <f t="shared" si="44"/>
        <v>0</v>
      </c>
      <c r="CC41" s="20"/>
      <c r="CD41" s="19">
        <f t="shared" si="45"/>
        <v>0</v>
      </c>
      <c r="CE41" s="20"/>
      <c r="CF41" s="19">
        <f t="shared" si="46"/>
        <v>0</v>
      </c>
      <c r="CG41" s="19">
        <f t="shared" si="47"/>
        <v>0</v>
      </c>
      <c r="CH41" s="20"/>
      <c r="CI41" s="19">
        <f t="shared" si="48"/>
        <v>0</v>
      </c>
      <c r="CJ41" s="20"/>
      <c r="CK41" s="19">
        <f t="shared" si="49"/>
        <v>0</v>
      </c>
      <c r="CL41" s="20"/>
      <c r="CM41" s="19">
        <f t="shared" si="50"/>
        <v>0</v>
      </c>
      <c r="CN41" s="20"/>
    </row>
    <row r="42" spans="1:92" s="2" customFormat="1" ht="12.75" customHeight="1" x14ac:dyDescent="0.3">
      <c r="A42" s="7"/>
      <c r="B42" s="64">
        <v>4</v>
      </c>
      <c r="C42" s="65">
        <f t="shared" si="51"/>
        <v>20</v>
      </c>
      <c r="D42" s="66">
        <v>519</v>
      </c>
      <c r="E42" s="67"/>
      <c r="F42" s="30">
        <v>244</v>
      </c>
      <c r="G42" s="32">
        <v>102</v>
      </c>
      <c r="H42" s="33">
        <f t="shared" si="5"/>
        <v>0.41803278688524592</v>
      </c>
      <c r="I42" s="32">
        <v>24</v>
      </c>
      <c r="J42" s="44">
        <f t="shared" si="6"/>
        <v>9.8360655737704916E-2</v>
      </c>
      <c r="K42" s="32">
        <v>0</v>
      </c>
      <c r="L42" s="44">
        <f t="shared" si="7"/>
        <v>0</v>
      </c>
      <c r="M42" s="32">
        <v>142</v>
      </c>
      <c r="N42" s="45">
        <f t="shared" si="8"/>
        <v>0.58196721311475408</v>
      </c>
      <c r="O42" s="35"/>
      <c r="P42" s="19">
        <f t="shared" si="9"/>
        <v>0</v>
      </c>
      <c r="Q42" s="20"/>
      <c r="R42" s="19">
        <f t="shared" si="10"/>
        <v>0</v>
      </c>
      <c r="S42" s="19">
        <f t="shared" si="11"/>
        <v>0</v>
      </c>
      <c r="T42" s="20"/>
      <c r="U42" s="19">
        <f t="shared" si="12"/>
        <v>0</v>
      </c>
      <c r="V42" s="20"/>
      <c r="W42" s="19">
        <f t="shared" si="13"/>
        <v>0</v>
      </c>
      <c r="X42" s="20"/>
      <c r="Y42" s="19">
        <f t="shared" si="14"/>
        <v>0</v>
      </c>
      <c r="Z42" s="20"/>
      <c r="AA42" s="2">
        <f t="shared" si="15"/>
        <v>0</v>
      </c>
      <c r="AB42" s="20"/>
      <c r="AC42" s="2">
        <f t="shared" si="16"/>
        <v>0</v>
      </c>
      <c r="AD42" s="2">
        <f t="shared" si="17"/>
        <v>0</v>
      </c>
      <c r="AE42" s="20"/>
      <c r="AF42" s="2">
        <f t="shared" si="18"/>
        <v>0</v>
      </c>
      <c r="AG42" s="20"/>
      <c r="AH42" s="2">
        <f t="shared" si="19"/>
        <v>0</v>
      </c>
      <c r="AI42" s="20"/>
      <c r="AJ42" s="2">
        <f t="shared" si="20"/>
        <v>0</v>
      </c>
      <c r="AK42" s="20"/>
      <c r="AL42" s="19">
        <f t="shared" si="21"/>
        <v>0</v>
      </c>
      <c r="AM42" s="20"/>
      <c r="AN42" s="19">
        <f t="shared" si="22"/>
        <v>0</v>
      </c>
      <c r="AO42" s="19">
        <f t="shared" si="23"/>
        <v>0</v>
      </c>
      <c r="AP42" s="20"/>
      <c r="AQ42" s="19">
        <f t="shared" si="24"/>
        <v>0</v>
      </c>
      <c r="AR42" s="20"/>
      <c r="AS42" s="19">
        <f t="shared" si="25"/>
        <v>0</v>
      </c>
      <c r="AT42" s="20"/>
      <c r="AU42" s="19">
        <f t="shared" si="26"/>
        <v>0</v>
      </c>
      <c r="AV42" s="20"/>
      <c r="AW42" s="2">
        <f t="shared" si="27"/>
        <v>0</v>
      </c>
      <c r="AX42" s="20"/>
      <c r="AY42" s="2">
        <f t="shared" si="28"/>
        <v>0</v>
      </c>
      <c r="AZ42" s="2">
        <f t="shared" si="29"/>
        <v>0</v>
      </c>
      <c r="BA42" s="20"/>
      <c r="BB42" s="2">
        <f t="shared" si="30"/>
        <v>0</v>
      </c>
      <c r="BC42" s="20"/>
      <c r="BD42" s="2">
        <f t="shared" si="31"/>
        <v>0</v>
      </c>
      <c r="BE42" s="20"/>
      <c r="BF42" s="2">
        <f t="shared" si="32"/>
        <v>0</v>
      </c>
      <c r="BG42" s="20"/>
      <c r="BH42" s="19">
        <f t="shared" si="33"/>
        <v>0</v>
      </c>
      <c r="BI42" s="20"/>
      <c r="BJ42" s="19">
        <f t="shared" si="34"/>
        <v>0</v>
      </c>
      <c r="BK42" s="19">
        <f t="shared" si="35"/>
        <v>0</v>
      </c>
      <c r="BL42" s="20"/>
      <c r="BM42" s="19">
        <f t="shared" si="36"/>
        <v>0</v>
      </c>
      <c r="BN42" s="20"/>
      <c r="BO42" s="19">
        <f t="shared" si="37"/>
        <v>0</v>
      </c>
      <c r="BP42" s="20"/>
      <c r="BQ42" s="19">
        <f t="shared" si="38"/>
        <v>0</v>
      </c>
      <c r="BR42" s="20"/>
      <c r="BS42" s="2">
        <f t="shared" si="39"/>
        <v>0</v>
      </c>
      <c r="BT42" s="20"/>
      <c r="BU42" s="2">
        <f t="shared" si="40"/>
        <v>0</v>
      </c>
      <c r="BV42" s="2">
        <f t="shared" si="41"/>
        <v>0</v>
      </c>
      <c r="BW42" s="20"/>
      <c r="BX42" s="2">
        <f t="shared" si="42"/>
        <v>0</v>
      </c>
      <c r="BY42" s="20"/>
      <c r="BZ42" s="2">
        <f t="shared" si="43"/>
        <v>0</v>
      </c>
      <c r="CA42" s="20"/>
      <c r="CB42" s="2">
        <f t="shared" si="44"/>
        <v>0</v>
      </c>
      <c r="CC42" s="20"/>
      <c r="CD42" s="19">
        <f t="shared" si="45"/>
        <v>0</v>
      </c>
      <c r="CE42" s="20"/>
      <c r="CF42" s="19">
        <f t="shared" si="46"/>
        <v>0</v>
      </c>
      <c r="CG42" s="19">
        <f t="shared" si="47"/>
        <v>0</v>
      </c>
      <c r="CH42" s="20"/>
      <c r="CI42" s="19">
        <f t="shared" si="48"/>
        <v>0</v>
      </c>
      <c r="CJ42" s="20"/>
      <c r="CK42" s="19">
        <f t="shared" si="49"/>
        <v>0</v>
      </c>
      <c r="CL42" s="20"/>
      <c r="CM42" s="19">
        <f t="shared" si="50"/>
        <v>0</v>
      </c>
      <c r="CN42" s="20"/>
    </row>
    <row r="43" spans="1:92" s="2" customFormat="1" ht="12.75" customHeight="1" x14ac:dyDescent="0.3">
      <c r="A43" s="7"/>
      <c r="B43" s="64">
        <v>4</v>
      </c>
      <c r="C43" s="65">
        <f t="shared" si="51"/>
        <v>21</v>
      </c>
      <c r="D43" s="66">
        <v>354</v>
      </c>
      <c r="E43" s="67"/>
      <c r="F43" s="30">
        <v>220</v>
      </c>
      <c r="G43" s="32">
        <v>132</v>
      </c>
      <c r="H43" s="33">
        <f t="shared" si="5"/>
        <v>0.6</v>
      </c>
      <c r="I43" s="32">
        <v>0</v>
      </c>
      <c r="J43" s="44">
        <f t="shared" si="6"/>
        <v>0</v>
      </c>
      <c r="K43" s="32">
        <v>0</v>
      </c>
      <c r="L43" s="44">
        <f t="shared" si="7"/>
        <v>0</v>
      </c>
      <c r="M43" s="32">
        <v>59</v>
      </c>
      <c r="N43" s="45">
        <f t="shared" si="8"/>
        <v>0.26818181818181819</v>
      </c>
      <c r="O43" s="35"/>
      <c r="P43" s="19">
        <f t="shared" si="9"/>
        <v>0</v>
      </c>
      <c r="Q43" s="20"/>
      <c r="R43" s="19">
        <f t="shared" si="10"/>
        <v>0</v>
      </c>
      <c r="S43" s="19">
        <f t="shared" si="11"/>
        <v>0</v>
      </c>
      <c r="T43" s="20"/>
      <c r="U43" s="19">
        <f t="shared" si="12"/>
        <v>0</v>
      </c>
      <c r="V43" s="20"/>
      <c r="W43" s="19">
        <f t="shared" si="13"/>
        <v>0</v>
      </c>
      <c r="X43" s="20"/>
      <c r="Y43" s="19">
        <f t="shared" si="14"/>
        <v>0</v>
      </c>
      <c r="Z43" s="20"/>
      <c r="AA43" s="2">
        <f t="shared" si="15"/>
        <v>0</v>
      </c>
      <c r="AB43" s="20"/>
      <c r="AC43" s="2">
        <f t="shared" si="16"/>
        <v>0</v>
      </c>
      <c r="AD43" s="2">
        <f t="shared" si="17"/>
        <v>0</v>
      </c>
      <c r="AE43" s="20"/>
      <c r="AF43" s="2">
        <f t="shared" si="18"/>
        <v>0</v>
      </c>
      <c r="AG43" s="20"/>
      <c r="AH43" s="2">
        <f t="shared" si="19"/>
        <v>0</v>
      </c>
      <c r="AI43" s="20"/>
      <c r="AJ43" s="2">
        <f t="shared" si="20"/>
        <v>0</v>
      </c>
      <c r="AK43" s="20"/>
      <c r="AL43" s="19">
        <f t="shared" si="21"/>
        <v>0</v>
      </c>
      <c r="AM43" s="20"/>
      <c r="AN43" s="19">
        <f t="shared" si="22"/>
        <v>0</v>
      </c>
      <c r="AO43" s="19">
        <f t="shared" si="23"/>
        <v>0</v>
      </c>
      <c r="AP43" s="20"/>
      <c r="AQ43" s="19">
        <f t="shared" si="24"/>
        <v>0</v>
      </c>
      <c r="AR43" s="20"/>
      <c r="AS43" s="19">
        <f t="shared" si="25"/>
        <v>0</v>
      </c>
      <c r="AT43" s="20"/>
      <c r="AU43" s="19">
        <f t="shared" si="26"/>
        <v>0</v>
      </c>
      <c r="AV43" s="20"/>
      <c r="AW43" s="2">
        <f t="shared" si="27"/>
        <v>0</v>
      </c>
      <c r="AX43" s="20"/>
      <c r="AY43" s="2">
        <f t="shared" si="28"/>
        <v>0</v>
      </c>
      <c r="AZ43" s="2">
        <f t="shared" si="29"/>
        <v>0</v>
      </c>
      <c r="BA43" s="20"/>
      <c r="BB43" s="2">
        <f t="shared" si="30"/>
        <v>0</v>
      </c>
      <c r="BC43" s="20"/>
      <c r="BD43" s="2">
        <f t="shared" si="31"/>
        <v>0</v>
      </c>
      <c r="BE43" s="20"/>
      <c r="BF43" s="2">
        <f t="shared" si="32"/>
        <v>0</v>
      </c>
      <c r="BG43" s="20"/>
      <c r="BH43" s="19">
        <f t="shared" si="33"/>
        <v>0</v>
      </c>
      <c r="BI43" s="20"/>
      <c r="BJ43" s="19">
        <f t="shared" si="34"/>
        <v>0</v>
      </c>
      <c r="BK43" s="19">
        <f t="shared" si="35"/>
        <v>0</v>
      </c>
      <c r="BL43" s="20"/>
      <c r="BM43" s="19">
        <f t="shared" si="36"/>
        <v>0</v>
      </c>
      <c r="BN43" s="20"/>
      <c r="BO43" s="19">
        <f t="shared" si="37"/>
        <v>0</v>
      </c>
      <c r="BP43" s="20"/>
      <c r="BQ43" s="19">
        <f t="shared" si="38"/>
        <v>0</v>
      </c>
      <c r="BR43" s="20"/>
      <c r="BS43" s="2">
        <f t="shared" si="39"/>
        <v>0</v>
      </c>
      <c r="BT43" s="20"/>
      <c r="BU43" s="2">
        <f t="shared" si="40"/>
        <v>0</v>
      </c>
      <c r="BV43" s="2">
        <f t="shared" si="41"/>
        <v>0</v>
      </c>
      <c r="BW43" s="20"/>
      <c r="BX43" s="2">
        <f t="shared" si="42"/>
        <v>0</v>
      </c>
      <c r="BY43" s="20"/>
      <c r="BZ43" s="2">
        <f t="shared" si="43"/>
        <v>0</v>
      </c>
      <c r="CA43" s="20"/>
      <c r="CB43" s="2">
        <f t="shared" si="44"/>
        <v>0</v>
      </c>
      <c r="CC43" s="20"/>
      <c r="CD43" s="19">
        <f t="shared" si="45"/>
        <v>0</v>
      </c>
      <c r="CE43" s="20"/>
      <c r="CF43" s="19">
        <f t="shared" si="46"/>
        <v>0</v>
      </c>
      <c r="CG43" s="19">
        <f t="shared" si="47"/>
        <v>0</v>
      </c>
      <c r="CH43" s="20"/>
      <c r="CI43" s="19">
        <f t="shared" si="48"/>
        <v>0</v>
      </c>
      <c r="CJ43" s="20"/>
      <c r="CK43" s="19">
        <f t="shared" si="49"/>
        <v>0</v>
      </c>
      <c r="CL43" s="20"/>
      <c r="CM43" s="19">
        <f t="shared" si="50"/>
        <v>0</v>
      </c>
      <c r="CN43" s="20"/>
    </row>
    <row r="44" spans="1:92" s="2" customFormat="1" ht="12.75" customHeight="1" x14ac:dyDescent="0.3">
      <c r="A44" s="7"/>
      <c r="B44" s="64">
        <v>5</v>
      </c>
      <c r="C44" s="65">
        <f t="shared" si="51"/>
        <v>22</v>
      </c>
      <c r="D44" s="66">
        <v>387</v>
      </c>
      <c r="E44" s="67"/>
      <c r="F44" s="30">
        <v>234</v>
      </c>
      <c r="G44" s="32">
        <v>125</v>
      </c>
      <c r="H44" s="33">
        <f t="shared" si="5"/>
        <v>0.53418803418803418</v>
      </c>
      <c r="I44" s="32">
        <v>0</v>
      </c>
      <c r="J44" s="44">
        <f t="shared" si="6"/>
        <v>0</v>
      </c>
      <c r="K44" s="32">
        <v>0</v>
      </c>
      <c r="L44" s="44">
        <f t="shared" si="7"/>
        <v>0</v>
      </c>
      <c r="M44" s="32">
        <v>109</v>
      </c>
      <c r="N44" s="45">
        <f t="shared" si="8"/>
        <v>0.46581196581196582</v>
      </c>
      <c r="O44" s="35"/>
      <c r="P44" s="19">
        <f t="shared" si="9"/>
        <v>0</v>
      </c>
      <c r="Q44" s="20"/>
      <c r="R44" s="19">
        <f t="shared" si="10"/>
        <v>0</v>
      </c>
      <c r="S44" s="19">
        <f t="shared" si="11"/>
        <v>0</v>
      </c>
      <c r="T44" s="20"/>
      <c r="U44" s="19">
        <f t="shared" si="12"/>
        <v>0</v>
      </c>
      <c r="V44" s="20"/>
      <c r="W44" s="19">
        <f t="shared" si="13"/>
        <v>0</v>
      </c>
      <c r="X44" s="20"/>
      <c r="Y44" s="19">
        <f t="shared" si="14"/>
        <v>0</v>
      </c>
      <c r="Z44" s="20"/>
      <c r="AA44" s="2">
        <f t="shared" si="15"/>
        <v>0</v>
      </c>
      <c r="AB44" s="20"/>
      <c r="AC44" s="2">
        <f t="shared" si="16"/>
        <v>0</v>
      </c>
      <c r="AD44" s="2">
        <f t="shared" si="17"/>
        <v>0</v>
      </c>
      <c r="AE44" s="20"/>
      <c r="AF44" s="2">
        <f t="shared" si="18"/>
        <v>0</v>
      </c>
      <c r="AG44" s="20"/>
      <c r="AH44" s="2">
        <f t="shared" si="19"/>
        <v>0</v>
      </c>
      <c r="AI44" s="20"/>
      <c r="AJ44" s="2">
        <f t="shared" si="20"/>
        <v>0</v>
      </c>
      <c r="AK44" s="20"/>
      <c r="AL44" s="19">
        <f t="shared" si="21"/>
        <v>0</v>
      </c>
      <c r="AM44" s="20"/>
      <c r="AN44" s="19">
        <f t="shared" si="22"/>
        <v>0</v>
      </c>
      <c r="AO44" s="19">
        <f t="shared" si="23"/>
        <v>0</v>
      </c>
      <c r="AP44" s="20"/>
      <c r="AQ44" s="19">
        <f t="shared" si="24"/>
        <v>0</v>
      </c>
      <c r="AR44" s="20"/>
      <c r="AS44" s="19">
        <f t="shared" si="25"/>
        <v>0</v>
      </c>
      <c r="AT44" s="20"/>
      <c r="AU44" s="19">
        <f t="shared" si="26"/>
        <v>0</v>
      </c>
      <c r="AV44" s="20"/>
      <c r="AW44" s="2">
        <f t="shared" si="27"/>
        <v>0</v>
      </c>
      <c r="AX44" s="20"/>
      <c r="AY44" s="2">
        <f t="shared" si="28"/>
        <v>0</v>
      </c>
      <c r="AZ44" s="2">
        <f t="shared" si="29"/>
        <v>0</v>
      </c>
      <c r="BA44" s="20"/>
      <c r="BB44" s="2">
        <f t="shared" si="30"/>
        <v>0</v>
      </c>
      <c r="BC44" s="20"/>
      <c r="BD44" s="2">
        <f t="shared" si="31"/>
        <v>0</v>
      </c>
      <c r="BE44" s="20"/>
      <c r="BF44" s="2">
        <f t="shared" si="32"/>
        <v>0</v>
      </c>
      <c r="BG44" s="20"/>
      <c r="BH44" s="19">
        <f t="shared" si="33"/>
        <v>0</v>
      </c>
      <c r="BI44" s="20"/>
      <c r="BJ44" s="19">
        <f t="shared" si="34"/>
        <v>0</v>
      </c>
      <c r="BK44" s="19">
        <f t="shared" si="35"/>
        <v>0</v>
      </c>
      <c r="BL44" s="20"/>
      <c r="BM44" s="19">
        <f t="shared" si="36"/>
        <v>0</v>
      </c>
      <c r="BN44" s="20"/>
      <c r="BO44" s="19">
        <f t="shared" si="37"/>
        <v>0</v>
      </c>
      <c r="BP44" s="20"/>
      <c r="BQ44" s="19">
        <f t="shared" si="38"/>
        <v>0</v>
      </c>
      <c r="BR44" s="20"/>
      <c r="BS44" s="2">
        <f t="shared" si="39"/>
        <v>0</v>
      </c>
      <c r="BT44" s="20"/>
      <c r="BU44" s="2">
        <f t="shared" si="40"/>
        <v>0</v>
      </c>
      <c r="BV44" s="2">
        <f t="shared" si="41"/>
        <v>0</v>
      </c>
      <c r="BW44" s="20"/>
      <c r="BX44" s="2">
        <f t="shared" si="42"/>
        <v>0</v>
      </c>
      <c r="BY44" s="20"/>
      <c r="BZ44" s="2">
        <f t="shared" si="43"/>
        <v>0</v>
      </c>
      <c r="CA44" s="20"/>
      <c r="CB44" s="2">
        <f t="shared" si="44"/>
        <v>0</v>
      </c>
      <c r="CC44" s="20"/>
      <c r="CD44" s="19">
        <f t="shared" si="45"/>
        <v>0</v>
      </c>
      <c r="CE44" s="20"/>
      <c r="CF44" s="19">
        <f t="shared" si="46"/>
        <v>0</v>
      </c>
      <c r="CG44" s="19">
        <f t="shared" si="47"/>
        <v>0</v>
      </c>
      <c r="CH44" s="20"/>
      <c r="CI44" s="19">
        <f t="shared" si="48"/>
        <v>0</v>
      </c>
      <c r="CJ44" s="20"/>
      <c r="CK44" s="19">
        <f t="shared" si="49"/>
        <v>0</v>
      </c>
      <c r="CL44" s="20"/>
      <c r="CM44" s="19">
        <f t="shared" si="50"/>
        <v>0</v>
      </c>
      <c r="CN44" s="20"/>
    </row>
    <row r="45" spans="1:92" s="2" customFormat="1" ht="12.75" customHeight="1" x14ac:dyDescent="0.3">
      <c r="A45" s="7"/>
      <c r="B45" s="64">
        <v>5</v>
      </c>
      <c r="C45" s="65">
        <f t="shared" si="51"/>
        <v>23</v>
      </c>
      <c r="D45" s="66">
        <v>894</v>
      </c>
      <c r="E45" s="67"/>
      <c r="F45" s="30">
        <v>562</v>
      </c>
      <c r="G45" s="32">
        <v>303</v>
      </c>
      <c r="H45" s="33">
        <f t="shared" si="5"/>
        <v>0.53914590747330959</v>
      </c>
      <c r="I45" s="32">
        <v>1</v>
      </c>
      <c r="J45" s="44">
        <f t="shared" si="6"/>
        <v>1.7793594306049821E-3</v>
      </c>
      <c r="K45" s="32">
        <v>0</v>
      </c>
      <c r="L45" s="44">
        <f t="shared" si="7"/>
        <v>0</v>
      </c>
      <c r="M45" s="32">
        <v>289</v>
      </c>
      <c r="N45" s="45">
        <f t="shared" si="8"/>
        <v>0.51423487544483981</v>
      </c>
      <c r="O45" s="35"/>
      <c r="P45" s="19">
        <f t="shared" si="9"/>
        <v>0</v>
      </c>
      <c r="Q45" s="20"/>
      <c r="R45" s="19">
        <f t="shared" si="10"/>
        <v>0</v>
      </c>
      <c r="S45" s="19">
        <f t="shared" si="11"/>
        <v>0</v>
      </c>
      <c r="T45" s="20"/>
      <c r="U45" s="19">
        <f t="shared" si="12"/>
        <v>0</v>
      </c>
      <c r="V45" s="20"/>
      <c r="W45" s="19">
        <f t="shared" si="13"/>
        <v>0</v>
      </c>
      <c r="X45" s="20"/>
      <c r="Y45" s="19">
        <f t="shared" si="14"/>
        <v>0</v>
      </c>
      <c r="Z45" s="20"/>
      <c r="AA45" s="2">
        <f t="shared" si="15"/>
        <v>0</v>
      </c>
      <c r="AB45" s="20"/>
      <c r="AC45" s="2">
        <f t="shared" si="16"/>
        <v>0</v>
      </c>
      <c r="AD45" s="2">
        <f t="shared" si="17"/>
        <v>0</v>
      </c>
      <c r="AE45" s="20"/>
      <c r="AF45" s="2">
        <f t="shared" si="18"/>
        <v>0</v>
      </c>
      <c r="AG45" s="20"/>
      <c r="AH45" s="2">
        <f t="shared" si="19"/>
        <v>0</v>
      </c>
      <c r="AI45" s="20"/>
      <c r="AJ45" s="2">
        <f t="shared" si="20"/>
        <v>0</v>
      </c>
      <c r="AK45" s="20"/>
      <c r="AL45" s="19">
        <f t="shared" si="21"/>
        <v>0</v>
      </c>
      <c r="AM45" s="20"/>
      <c r="AN45" s="19">
        <f t="shared" si="22"/>
        <v>0</v>
      </c>
      <c r="AO45" s="19">
        <f t="shared" si="23"/>
        <v>0</v>
      </c>
      <c r="AP45" s="20"/>
      <c r="AQ45" s="19">
        <f t="shared" si="24"/>
        <v>0</v>
      </c>
      <c r="AR45" s="20"/>
      <c r="AS45" s="19">
        <f t="shared" si="25"/>
        <v>0</v>
      </c>
      <c r="AT45" s="20"/>
      <c r="AU45" s="19">
        <f t="shared" si="26"/>
        <v>0</v>
      </c>
      <c r="AV45" s="20"/>
      <c r="AW45" s="2">
        <f t="shared" si="27"/>
        <v>0</v>
      </c>
      <c r="AX45" s="20"/>
      <c r="AY45" s="2">
        <f t="shared" si="28"/>
        <v>0</v>
      </c>
      <c r="AZ45" s="2">
        <f t="shared" si="29"/>
        <v>0</v>
      </c>
      <c r="BA45" s="20"/>
      <c r="BB45" s="2">
        <f t="shared" si="30"/>
        <v>0</v>
      </c>
      <c r="BC45" s="20"/>
      <c r="BD45" s="2">
        <f t="shared" si="31"/>
        <v>0</v>
      </c>
      <c r="BE45" s="20"/>
      <c r="BF45" s="2">
        <f t="shared" si="32"/>
        <v>0</v>
      </c>
      <c r="BG45" s="20"/>
      <c r="BH45" s="19">
        <f t="shared" si="33"/>
        <v>0</v>
      </c>
      <c r="BI45" s="20"/>
      <c r="BJ45" s="19">
        <f t="shared" si="34"/>
        <v>0</v>
      </c>
      <c r="BK45" s="19">
        <f t="shared" si="35"/>
        <v>0</v>
      </c>
      <c r="BL45" s="20"/>
      <c r="BM45" s="19">
        <f t="shared" si="36"/>
        <v>0</v>
      </c>
      <c r="BN45" s="20"/>
      <c r="BO45" s="19">
        <f t="shared" si="37"/>
        <v>0</v>
      </c>
      <c r="BP45" s="20"/>
      <c r="BQ45" s="19">
        <f t="shared" si="38"/>
        <v>0</v>
      </c>
      <c r="BR45" s="20"/>
      <c r="BS45" s="2">
        <f t="shared" si="39"/>
        <v>0</v>
      </c>
      <c r="BT45" s="20"/>
      <c r="BU45" s="2">
        <f t="shared" si="40"/>
        <v>0</v>
      </c>
      <c r="BV45" s="2">
        <f t="shared" si="41"/>
        <v>0</v>
      </c>
      <c r="BW45" s="20"/>
      <c r="BX45" s="2">
        <f t="shared" si="42"/>
        <v>0</v>
      </c>
      <c r="BY45" s="20"/>
      <c r="BZ45" s="2">
        <f t="shared" si="43"/>
        <v>0</v>
      </c>
      <c r="CA45" s="20"/>
      <c r="CB45" s="2">
        <f t="shared" si="44"/>
        <v>0</v>
      </c>
      <c r="CC45" s="20"/>
      <c r="CD45" s="19">
        <f t="shared" si="45"/>
        <v>0</v>
      </c>
      <c r="CE45" s="20"/>
      <c r="CF45" s="19">
        <f t="shared" si="46"/>
        <v>0</v>
      </c>
      <c r="CG45" s="19">
        <f t="shared" si="47"/>
        <v>0</v>
      </c>
      <c r="CH45" s="20"/>
      <c r="CI45" s="19">
        <f t="shared" si="48"/>
        <v>0</v>
      </c>
      <c r="CJ45" s="20"/>
      <c r="CK45" s="19">
        <f t="shared" si="49"/>
        <v>0</v>
      </c>
      <c r="CL45" s="20"/>
      <c r="CM45" s="19">
        <f t="shared" si="50"/>
        <v>0</v>
      </c>
      <c r="CN45" s="20"/>
    </row>
    <row r="46" spans="1:92" s="2" customFormat="1" ht="12.75" customHeight="1" x14ac:dyDescent="0.3">
      <c r="A46" s="7"/>
      <c r="B46" s="64">
        <v>4</v>
      </c>
      <c r="C46" s="65">
        <f t="shared" si="51"/>
        <v>24</v>
      </c>
      <c r="D46" s="66">
        <v>1031</v>
      </c>
      <c r="E46" s="67"/>
      <c r="F46" s="30">
        <v>303</v>
      </c>
      <c r="G46" s="32">
        <v>238</v>
      </c>
      <c r="H46" s="33">
        <f t="shared" si="5"/>
        <v>0.78547854785478544</v>
      </c>
      <c r="I46" s="32">
        <v>13</v>
      </c>
      <c r="J46" s="44">
        <f t="shared" si="6"/>
        <v>4.2904290429042903E-2</v>
      </c>
      <c r="K46" s="32">
        <v>0</v>
      </c>
      <c r="L46" s="44">
        <f t="shared" si="7"/>
        <v>0</v>
      </c>
      <c r="M46" s="32">
        <v>40</v>
      </c>
      <c r="N46" s="45">
        <f t="shared" si="8"/>
        <v>0.132013201320132</v>
      </c>
      <c r="O46" s="35"/>
      <c r="P46" s="19">
        <f t="shared" si="9"/>
        <v>0</v>
      </c>
      <c r="Q46" s="20"/>
      <c r="R46" s="19">
        <f t="shared" si="10"/>
        <v>0</v>
      </c>
      <c r="S46" s="19">
        <f t="shared" si="11"/>
        <v>0</v>
      </c>
      <c r="T46" s="20"/>
      <c r="U46" s="19">
        <f t="shared" si="12"/>
        <v>0</v>
      </c>
      <c r="V46" s="20"/>
      <c r="W46" s="19">
        <f t="shared" si="13"/>
        <v>0</v>
      </c>
      <c r="X46" s="20"/>
      <c r="Y46" s="19">
        <f t="shared" si="14"/>
        <v>0</v>
      </c>
      <c r="Z46" s="20"/>
      <c r="AA46" s="2">
        <f t="shared" si="15"/>
        <v>0</v>
      </c>
      <c r="AB46" s="20"/>
      <c r="AC46" s="2">
        <f t="shared" si="16"/>
        <v>0</v>
      </c>
      <c r="AD46" s="2">
        <f t="shared" si="17"/>
        <v>0</v>
      </c>
      <c r="AE46" s="20"/>
      <c r="AF46" s="2">
        <f t="shared" si="18"/>
        <v>0</v>
      </c>
      <c r="AG46" s="20"/>
      <c r="AH46" s="2">
        <f t="shared" si="19"/>
        <v>0</v>
      </c>
      <c r="AI46" s="20"/>
      <c r="AJ46" s="2">
        <f t="shared" si="20"/>
        <v>0</v>
      </c>
      <c r="AK46" s="20"/>
      <c r="AL46" s="19">
        <f t="shared" si="21"/>
        <v>0</v>
      </c>
      <c r="AM46" s="20"/>
      <c r="AN46" s="19">
        <f t="shared" si="22"/>
        <v>0</v>
      </c>
      <c r="AO46" s="19">
        <f t="shared" si="23"/>
        <v>0</v>
      </c>
      <c r="AP46" s="20"/>
      <c r="AQ46" s="19">
        <f t="shared" si="24"/>
        <v>0</v>
      </c>
      <c r="AR46" s="20"/>
      <c r="AS46" s="19">
        <f t="shared" si="25"/>
        <v>0</v>
      </c>
      <c r="AT46" s="20"/>
      <c r="AU46" s="19">
        <f t="shared" si="26"/>
        <v>0</v>
      </c>
      <c r="AV46" s="20"/>
      <c r="AW46" s="2">
        <f t="shared" si="27"/>
        <v>0</v>
      </c>
      <c r="AX46" s="20"/>
      <c r="AY46" s="2">
        <f t="shared" si="28"/>
        <v>0</v>
      </c>
      <c r="AZ46" s="2">
        <f t="shared" si="29"/>
        <v>0</v>
      </c>
      <c r="BA46" s="20"/>
      <c r="BB46" s="2">
        <f t="shared" si="30"/>
        <v>0</v>
      </c>
      <c r="BC46" s="20"/>
      <c r="BD46" s="2">
        <f t="shared" si="31"/>
        <v>0</v>
      </c>
      <c r="BE46" s="20"/>
      <c r="BF46" s="2">
        <f t="shared" si="32"/>
        <v>0</v>
      </c>
      <c r="BG46" s="20"/>
      <c r="BH46" s="19">
        <f t="shared" si="33"/>
        <v>0</v>
      </c>
      <c r="BI46" s="20"/>
      <c r="BJ46" s="19">
        <f t="shared" si="34"/>
        <v>0</v>
      </c>
      <c r="BK46" s="19">
        <f t="shared" si="35"/>
        <v>0</v>
      </c>
      <c r="BL46" s="20"/>
      <c r="BM46" s="19">
        <f t="shared" si="36"/>
        <v>0</v>
      </c>
      <c r="BN46" s="20"/>
      <c r="BO46" s="19">
        <f t="shared" si="37"/>
        <v>0</v>
      </c>
      <c r="BP46" s="20"/>
      <c r="BQ46" s="19">
        <f t="shared" si="38"/>
        <v>0</v>
      </c>
      <c r="BR46" s="20"/>
      <c r="BS46" s="2">
        <f t="shared" si="39"/>
        <v>0</v>
      </c>
      <c r="BT46" s="20"/>
      <c r="BU46" s="2">
        <f t="shared" si="40"/>
        <v>0</v>
      </c>
      <c r="BV46" s="2">
        <f t="shared" si="41"/>
        <v>0</v>
      </c>
      <c r="BW46" s="20"/>
      <c r="BX46" s="2">
        <f t="shared" si="42"/>
        <v>0</v>
      </c>
      <c r="BY46" s="20"/>
      <c r="BZ46" s="2">
        <f t="shared" si="43"/>
        <v>0</v>
      </c>
      <c r="CA46" s="20"/>
      <c r="CB46" s="2">
        <f t="shared" si="44"/>
        <v>0</v>
      </c>
      <c r="CC46" s="20"/>
      <c r="CD46" s="19">
        <f t="shared" si="45"/>
        <v>0</v>
      </c>
      <c r="CE46" s="20"/>
      <c r="CF46" s="19">
        <f t="shared" si="46"/>
        <v>0</v>
      </c>
      <c r="CG46" s="19">
        <f t="shared" si="47"/>
        <v>0</v>
      </c>
      <c r="CH46" s="20"/>
      <c r="CI46" s="19">
        <f t="shared" si="48"/>
        <v>0</v>
      </c>
      <c r="CJ46" s="20"/>
      <c r="CK46" s="19">
        <f t="shared" si="49"/>
        <v>0</v>
      </c>
      <c r="CL46" s="20"/>
      <c r="CM46" s="19">
        <f t="shared" si="50"/>
        <v>0</v>
      </c>
      <c r="CN46" s="20"/>
    </row>
    <row r="47" spans="1:92" s="2" customFormat="1" ht="12.75" customHeight="1" x14ac:dyDescent="0.3">
      <c r="A47" s="7"/>
      <c r="B47" s="64">
        <v>4</v>
      </c>
      <c r="C47" s="65">
        <f t="shared" si="51"/>
        <v>25</v>
      </c>
      <c r="D47" s="66">
        <v>1369</v>
      </c>
      <c r="E47" s="67"/>
      <c r="F47" s="30">
        <v>385</v>
      </c>
      <c r="G47" s="32">
        <v>293</v>
      </c>
      <c r="H47" s="33">
        <f t="shared" si="5"/>
        <v>0.76103896103896107</v>
      </c>
      <c r="I47" s="32">
        <v>23</v>
      </c>
      <c r="J47" s="44">
        <f t="shared" si="6"/>
        <v>5.9740259740259739E-2</v>
      </c>
      <c r="K47" s="32">
        <v>1</v>
      </c>
      <c r="L47" s="44">
        <f t="shared" si="7"/>
        <v>2.5974025974025974E-3</v>
      </c>
      <c r="M47" s="32">
        <v>68</v>
      </c>
      <c r="N47" s="45">
        <f t="shared" si="8"/>
        <v>0.17662337662337663</v>
      </c>
      <c r="O47" s="35"/>
      <c r="P47" s="19">
        <f t="shared" si="9"/>
        <v>0</v>
      </c>
      <c r="Q47" s="20"/>
      <c r="R47" s="19">
        <f t="shared" si="10"/>
        <v>0</v>
      </c>
      <c r="S47" s="19">
        <f t="shared" si="11"/>
        <v>0</v>
      </c>
      <c r="T47" s="20"/>
      <c r="U47" s="19">
        <f t="shared" si="12"/>
        <v>0</v>
      </c>
      <c r="V47" s="20"/>
      <c r="W47" s="19">
        <f t="shared" si="13"/>
        <v>0</v>
      </c>
      <c r="X47" s="20"/>
      <c r="Y47" s="19">
        <f t="shared" si="14"/>
        <v>0</v>
      </c>
      <c r="Z47" s="20"/>
      <c r="AA47" s="2">
        <f t="shared" si="15"/>
        <v>0</v>
      </c>
      <c r="AB47" s="20"/>
      <c r="AC47" s="2">
        <f t="shared" si="16"/>
        <v>0</v>
      </c>
      <c r="AD47" s="2">
        <f t="shared" si="17"/>
        <v>0</v>
      </c>
      <c r="AE47" s="20"/>
      <c r="AF47" s="2">
        <f t="shared" si="18"/>
        <v>0</v>
      </c>
      <c r="AG47" s="20"/>
      <c r="AH47" s="2">
        <f t="shared" si="19"/>
        <v>0</v>
      </c>
      <c r="AI47" s="20"/>
      <c r="AJ47" s="2">
        <f t="shared" si="20"/>
        <v>0</v>
      </c>
      <c r="AK47" s="20"/>
      <c r="AL47" s="19">
        <f t="shared" si="21"/>
        <v>0</v>
      </c>
      <c r="AM47" s="20"/>
      <c r="AN47" s="19">
        <f t="shared" si="22"/>
        <v>0</v>
      </c>
      <c r="AO47" s="19">
        <f t="shared" si="23"/>
        <v>0</v>
      </c>
      <c r="AP47" s="20"/>
      <c r="AQ47" s="19">
        <f t="shared" si="24"/>
        <v>0</v>
      </c>
      <c r="AR47" s="20"/>
      <c r="AS47" s="19">
        <f t="shared" si="25"/>
        <v>0</v>
      </c>
      <c r="AT47" s="20"/>
      <c r="AU47" s="19">
        <f t="shared" si="26"/>
        <v>0</v>
      </c>
      <c r="AV47" s="20"/>
      <c r="AW47" s="2">
        <f t="shared" si="27"/>
        <v>0</v>
      </c>
      <c r="AX47" s="20"/>
      <c r="AY47" s="2">
        <f t="shared" si="28"/>
        <v>0</v>
      </c>
      <c r="AZ47" s="2">
        <f t="shared" si="29"/>
        <v>0</v>
      </c>
      <c r="BA47" s="20"/>
      <c r="BB47" s="2">
        <f t="shared" si="30"/>
        <v>0</v>
      </c>
      <c r="BC47" s="20"/>
      <c r="BD47" s="2">
        <f t="shared" si="31"/>
        <v>0</v>
      </c>
      <c r="BE47" s="20"/>
      <c r="BF47" s="2">
        <f t="shared" si="32"/>
        <v>0</v>
      </c>
      <c r="BG47" s="20"/>
      <c r="BH47" s="19">
        <f t="shared" si="33"/>
        <v>0</v>
      </c>
      <c r="BI47" s="20"/>
      <c r="BJ47" s="19">
        <f t="shared" si="34"/>
        <v>0</v>
      </c>
      <c r="BK47" s="19">
        <f t="shared" si="35"/>
        <v>0</v>
      </c>
      <c r="BL47" s="20"/>
      <c r="BM47" s="19">
        <f t="shared" si="36"/>
        <v>0</v>
      </c>
      <c r="BN47" s="20"/>
      <c r="BO47" s="19">
        <f t="shared" si="37"/>
        <v>0</v>
      </c>
      <c r="BP47" s="20"/>
      <c r="BQ47" s="19">
        <f t="shared" si="38"/>
        <v>0</v>
      </c>
      <c r="BR47" s="20"/>
      <c r="BS47" s="2">
        <f t="shared" si="39"/>
        <v>0</v>
      </c>
      <c r="BT47" s="20"/>
      <c r="BU47" s="2">
        <f t="shared" si="40"/>
        <v>0</v>
      </c>
      <c r="BV47" s="2">
        <f t="shared" si="41"/>
        <v>0</v>
      </c>
      <c r="BW47" s="20"/>
      <c r="BX47" s="2">
        <f t="shared" si="42"/>
        <v>0</v>
      </c>
      <c r="BY47" s="20"/>
      <c r="BZ47" s="2">
        <f t="shared" si="43"/>
        <v>0</v>
      </c>
      <c r="CA47" s="20"/>
      <c r="CB47" s="2">
        <f t="shared" si="44"/>
        <v>0</v>
      </c>
      <c r="CC47" s="20"/>
      <c r="CD47" s="19">
        <f t="shared" si="45"/>
        <v>0</v>
      </c>
      <c r="CE47" s="20"/>
      <c r="CF47" s="19">
        <f t="shared" si="46"/>
        <v>0</v>
      </c>
      <c r="CG47" s="19">
        <f t="shared" si="47"/>
        <v>0</v>
      </c>
      <c r="CH47" s="20"/>
      <c r="CI47" s="19">
        <f t="shared" si="48"/>
        <v>0</v>
      </c>
      <c r="CJ47" s="20"/>
      <c r="CK47" s="19">
        <f t="shared" si="49"/>
        <v>0</v>
      </c>
      <c r="CL47" s="20"/>
      <c r="CM47" s="19">
        <f t="shared" si="50"/>
        <v>0</v>
      </c>
      <c r="CN47" s="20"/>
    </row>
    <row r="48" spans="1:92" s="2" customFormat="1" ht="12.75" customHeight="1" x14ac:dyDescent="0.3">
      <c r="A48" s="7"/>
      <c r="B48" s="64">
        <v>5</v>
      </c>
      <c r="C48" s="65">
        <f t="shared" si="51"/>
        <v>26</v>
      </c>
      <c r="D48" s="66">
        <v>596</v>
      </c>
      <c r="E48" s="67"/>
      <c r="F48" s="30">
        <v>426</v>
      </c>
      <c r="G48" s="32">
        <v>336</v>
      </c>
      <c r="H48" s="33">
        <f t="shared" si="5"/>
        <v>0.78873239436619713</v>
      </c>
      <c r="I48" s="32">
        <v>14</v>
      </c>
      <c r="J48" s="44">
        <f t="shared" si="6"/>
        <v>3.2863849765258218E-2</v>
      </c>
      <c r="K48" s="32">
        <v>0</v>
      </c>
      <c r="L48" s="44">
        <f t="shared" si="7"/>
        <v>0</v>
      </c>
      <c r="M48" s="32">
        <v>98</v>
      </c>
      <c r="N48" s="45">
        <f t="shared" si="8"/>
        <v>0.2300469483568075</v>
      </c>
      <c r="O48" s="35"/>
      <c r="P48" s="19">
        <f t="shared" si="9"/>
        <v>0</v>
      </c>
      <c r="Q48" s="20"/>
      <c r="R48" s="19">
        <f t="shared" si="10"/>
        <v>0</v>
      </c>
      <c r="S48" s="19">
        <f t="shared" si="11"/>
        <v>0</v>
      </c>
      <c r="T48" s="20"/>
      <c r="U48" s="19">
        <f t="shared" si="12"/>
        <v>0</v>
      </c>
      <c r="V48" s="20"/>
      <c r="W48" s="19">
        <f t="shared" si="13"/>
        <v>0</v>
      </c>
      <c r="X48" s="20"/>
      <c r="Y48" s="19">
        <f t="shared" si="14"/>
        <v>0</v>
      </c>
      <c r="Z48" s="20"/>
      <c r="AA48" s="2">
        <f t="shared" si="15"/>
        <v>0</v>
      </c>
      <c r="AB48" s="20"/>
      <c r="AC48" s="2">
        <f t="shared" si="16"/>
        <v>0</v>
      </c>
      <c r="AD48" s="2">
        <f t="shared" si="17"/>
        <v>0</v>
      </c>
      <c r="AE48" s="20"/>
      <c r="AF48" s="2">
        <f t="shared" si="18"/>
        <v>0</v>
      </c>
      <c r="AG48" s="20"/>
      <c r="AH48" s="2">
        <f t="shared" si="19"/>
        <v>0</v>
      </c>
      <c r="AI48" s="20"/>
      <c r="AJ48" s="2">
        <f t="shared" si="20"/>
        <v>0</v>
      </c>
      <c r="AK48" s="20"/>
      <c r="AL48" s="19">
        <f t="shared" si="21"/>
        <v>0</v>
      </c>
      <c r="AM48" s="20"/>
      <c r="AN48" s="19">
        <f t="shared" si="22"/>
        <v>0</v>
      </c>
      <c r="AO48" s="19">
        <f t="shared" si="23"/>
        <v>0</v>
      </c>
      <c r="AP48" s="20"/>
      <c r="AQ48" s="19">
        <f t="shared" si="24"/>
        <v>0</v>
      </c>
      <c r="AR48" s="20"/>
      <c r="AS48" s="19">
        <f t="shared" si="25"/>
        <v>0</v>
      </c>
      <c r="AT48" s="20"/>
      <c r="AU48" s="19">
        <f t="shared" si="26"/>
        <v>0</v>
      </c>
      <c r="AV48" s="20"/>
      <c r="AW48" s="2">
        <f t="shared" si="27"/>
        <v>0</v>
      </c>
      <c r="AX48" s="20"/>
      <c r="AY48" s="2">
        <f t="shared" si="28"/>
        <v>0</v>
      </c>
      <c r="AZ48" s="2">
        <f t="shared" si="29"/>
        <v>0</v>
      </c>
      <c r="BA48" s="20"/>
      <c r="BB48" s="2">
        <f t="shared" si="30"/>
        <v>0</v>
      </c>
      <c r="BC48" s="20"/>
      <c r="BD48" s="2">
        <f t="shared" si="31"/>
        <v>0</v>
      </c>
      <c r="BE48" s="20"/>
      <c r="BF48" s="2">
        <f t="shared" si="32"/>
        <v>0</v>
      </c>
      <c r="BG48" s="20"/>
      <c r="BH48" s="19">
        <f t="shared" si="33"/>
        <v>0</v>
      </c>
      <c r="BI48" s="20"/>
      <c r="BJ48" s="19">
        <f t="shared" si="34"/>
        <v>0</v>
      </c>
      <c r="BK48" s="19">
        <f t="shared" si="35"/>
        <v>0</v>
      </c>
      <c r="BL48" s="20"/>
      <c r="BM48" s="19">
        <f t="shared" si="36"/>
        <v>0</v>
      </c>
      <c r="BN48" s="20"/>
      <c r="BO48" s="19">
        <f t="shared" si="37"/>
        <v>0</v>
      </c>
      <c r="BP48" s="20"/>
      <c r="BQ48" s="19">
        <f t="shared" si="38"/>
        <v>0</v>
      </c>
      <c r="BR48" s="20"/>
      <c r="BS48" s="2">
        <f t="shared" si="39"/>
        <v>0</v>
      </c>
      <c r="BT48" s="20"/>
      <c r="BU48" s="2">
        <f t="shared" si="40"/>
        <v>0</v>
      </c>
      <c r="BV48" s="2">
        <f t="shared" si="41"/>
        <v>0</v>
      </c>
      <c r="BW48" s="20"/>
      <c r="BX48" s="2">
        <f t="shared" si="42"/>
        <v>0</v>
      </c>
      <c r="BY48" s="20"/>
      <c r="BZ48" s="2">
        <f t="shared" si="43"/>
        <v>0</v>
      </c>
      <c r="CA48" s="20"/>
      <c r="CB48" s="2">
        <f t="shared" si="44"/>
        <v>0</v>
      </c>
      <c r="CC48" s="20"/>
      <c r="CD48" s="19">
        <f t="shared" si="45"/>
        <v>0</v>
      </c>
      <c r="CE48" s="20"/>
      <c r="CF48" s="19">
        <f t="shared" si="46"/>
        <v>0</v>
      </c>
      <c r="CG48" s="19">
        <f t="shared" si="47"/>
        <v>0</v>
      </c>
      <c r="CH48" s="20"/>
      <c r="CI48" s="19">
        <f t="shared" si="48"/>
        <v>0</v>
      </c>
      <c r="CJ48" s="20"/>
      <c r="CK48" s="19">
        <f t="shared" si="49"/>
        <v>0</v>
      </c>
      <c r="CL48" s="20"/>
      <c r="CM48" s="19">
        <f t="shared" si="50"/>
        <v>0</v>
      </c>
      <c r="CN48" s="20"/>
    </row>
    <row r="49" spans="1:92" s="2" customFormat="1" ht="12.75" customHeight="1" x14ac:dyDescent="0.3">
      <c r="A49" s="7"/>
      <c r="B49" s="64">
        <v>6</v>
      </c>
      <c r="C49" s="65">
        <f t="shared" si="51"/>
        <v>27</v>
      </c>
      <c r="D49" s="66">
        <v>479</v>
      </c>
      <c r="E49" s="67"/>
      <c r="F49" s="30">
        <v>272</v>
      </c>
      <c r="G49" s="32">
        <v>191</v>
      </c>
      <c r="H49" s="33">
        <f t="shared" si="5"/>
        <v>0.70220588235294112</v>
      </c>
      <c r="I49" s="32">
        <v>12</v>
      </c>
      <c r="J49" s="44">
        <f t="shared" si="6"/>
        <v>4.4117647058823532E-2</v>
      </c>
      <c r="K49" s="32">
        <v>1</v>
      </c>
      <c r="L49" s="44">
        <f t="shared" si="7"/>
        <v>3.6764705882352941E-3</v>
      </c>
      <c r="M49" s="32">
        <v>77</v>
      </c>
      <c r="N49" s="45">
        <f t="shared" si="8"/>
        <v>0.28308823529411764</v>
      </c>
      <c r="O49" s="35"/>
      <c r="P49" s="19">
        <f t="shared" si="9"/>
        <v>0</v>
      </c>
      <c r="Q49" s="20"/>
      <c r="R49" s="19">
        <f t="shared" si="10"/>
        <v>0</v>
      </c>
      <c r="S49" s="19">
        <f t="shared" si="11"/>
        <v>0</v>
      </c>
      <c r="T49" s="20"/>
      <c r="U49" s="19">
        <f t="shared" si="12"/>
        <v>0</v>
      </c>
      <c r="V49" s="20"/>
      <c r="W49" s="19">
        <f t="shared" si="13"/>
        <v>0</v>
      </c>
      <c r="X49" s="20"/>
      <c r="Y49" s="19">
        <f t="shared" si="14"/>
        <v>0</v>
      </c>
      <c r="Z49" s="20"/>
      <c r="AA49" s="2">
        <f t="shared" si="15"/>
        <v>0</v>
      </c>
      <c r="AB49" s="20"/>
      <c r="AC49" s="2">
        <f t="shared" si="16"/>
        <v>0</v>
      </c>
      <c r="AD49" s="2">
        <f t="shared" si="17"/>
        <v>0</v>
      </c>
      <c r="AE49" s="20"/>
      <c r="AF49" s="2">
        <f t="shared" si="18"/>
        <v>0</v>
      </c>
      <c r="AG49" s="20"/>
      <c r="AH49" s="2">
        <f t="shared" si="19"/>
        <v>0</v>
      </c>
      <c r="AI49" s="20"/>
      <c r="AJ49" s="2">
        <f t="shared" si="20"/>
        <v>0</v>
      </c>
      <c r="AK49" s="20"/>
      <c r="AL49" s="19">
        <f t="shared" si="21"/>
        <v>0</v>
      </c>
      <c r="AM49" s="20"/>
      <c r="AN49" s="19">
        <f t="shared" si="22"/>
        <v>0</v>
      </c>
      <c r="AO49" s="19">
        <f t="shared" si="23"/>
        <v>0</v>
      </c>
      <c r="AP49" s="20"/>
      <c r="AQ49" s="19">
        <f t="shared" si="24"/>
        <v>0</v>
      </c>
      <c r="AR49" s="20"/>
      <c r="AS49" s="19">
        <f t="shared" si="25"/>
        <v>0</v>
      </c>
      <c r="AT49" s="20"/>
      <c r="AU49" s="19">
        <f t="shared" si="26"/>
        <v>0</v>
      </c>
      <c r="AV49" s="20"/>
      <c r="AW49" s="2">
        <f t="shared" si="27"/>
        <v>0</v>
      </c>
      <c r="AX49" s="20"/>
      <c r="AY49" s="2">
        <f t="shared" si="28"/>
        <v>0</v>
      </c>
      <c r="AZ49" s="2">
        <f t="shared" si="29"/>
        <v>0</v>
      </c>
      <c r="BA49" s="20"/>
      <c r="BB49" s="2">
        <f t="shared" si="30"/>
        <v>0</v>
      </c>
      <c r="BC49" s="20"/>
      <c r="BD49" s="2">
        <f t="shared" si="31"/>
        <v>0</v>
      </c>
      <c r="BE49" s="20"/>
      <c r="BF49" s="2">
        <f t="shared" si="32"/>
        <v>0</v>
      </c>
      <c r="BG49" s="20"/>
      <c r="BH49" s="19">
        <f t="shared" si="33"/>
        <v>0</v>
      </c>
      <c r="BI49" s="20"/>
      <c r="BJ49" s="19">
        <f t="shared" si="34"/>
        <v>0</v>
      </c>
      <c r="BK49" s="19">
        <f t="shared" si="35"/>
        <v>0</v>
      </c>
      <c r="BL49" s="20"/>
      <c r="BM49" s="19">
        <f t="shared" si="36"/>
        <v>0</v>
      </c>
      <c r="BN49" s="20"/>
      <c r="BO49" s="19">
        <f t="shared" si="37"/>
        <v>0</v>
      </c>
      <c r="BP49" s="20"/>
      <c r="BQ49" s="19">
        <f t="shared" si="38"/>
        <v>0</v>
      </c>
      <c r="BR49" s="20"/>
      <c r="BS49" s="2">
        <f t="shared" si="39"/>
        <v>0</v>
      </c>
      <c r="BT49" s="20"/>
      <c r="BU49" s="2">
        <f t="shared" si="40"/>
        <v>0</v>
      </c>
      <c r="BV49" s="2">
        <f t="shared" si="41"/>
        <v>0</v>
      </c>
      <c r="BW49" s="20"/>
      <c r="BX49" s="2">
        <f t="shared" si="42"/>
        <v>0</v>
      </c>
      <c r="BY49" s="20"/>
      <c r="BZ49" s="2">
        <f t="shared" si="43"/>
        <v>0</v>
      </c>
      <c r="CA49" s="20"/>
      <c r="CB49" s="2">
        <f t="shared" si="44"/>
        <v>0</v>
      </c>
      <c r="CC49" s="20"/>
      <c r="CD49" s="19">
        <f t="shared" si="45"/>
        <v>0</v>
      </c>
      <c r="CE49" s="20"/>
      <c r="CF49" s="19">
        <f t="shared" si="46"/>
        <v>0</v>
      </c>
      <c r="CG49" s="19">
        <f t="shared" si="47"/>
        <v>0</v>
      </c>
      <c r="CH49" s="20"/>
      <c r="CI49" s="19">
        <f t="shared" si="48"/>
        <v>0</v>
      </c>
      <c r="CJ49" s="20"/>
      <c r="CK49" s="19">
        <f t="shared" si="49"/>
        <v>0</v>
      </c>
      <c r="CL49" s="20"/>
      <c r="CM49" s="19">
        <f t="shared" si="50"/>
        <v>0</v>
      </c>
      <c r="CN49" s="20"/>
    </row>
    <row r="50" spans="1:92" s="2" customFormat="1" ht="12.75" customHeight="1" x14ac:dyDescent="0.3">
      <c r="A50" s="7"/>
      <c r="B50" s="64">
        <v>5</v>
      </c>
      <c r="C50" s="65">
        <f t="shared" si="51"/>
        <v>28</v>
      </c>
      <c r="D50" s="66">
        <v>900</v>
      </c>
      <c r="E50" s="67"/>
      <c r="F50" s="30">
        <v>643</v>
      </c>
      <c r="G50" s="32">
        <v>523</v>
      </c>
      <c r="H50" s="33">
        <f t="shared" si="5"/>
        <v>0.81337480559875586</v>
      </c>
      <c r="I50" s="32">
        <v>0</v>
      </c>
      <c r="J50" s="44">
        <f t="shared" si="6"/>
        <v>0</v>
      </c>
      <c r="K50" s="32">
        <v>0</v>
      </c>
      <c r="L50" s="44">
        <f t="shared" si="7"/>
        <v>0</v>
      </c>
      <c r="M50" s="32">
        <v>96</v>
      </c>
      <c r="N50" s="45">
        <f t="shared" si="8"/>
        <v>0.14930015552099535</v>
      </c>
      <c r="O50" s="35"/>
      <c r="P50" s="19">
        <f t="shared" si="9"/>
        <v>0</v>
      </c>
      <c r="Q50" s="20"/>
      <c r="R50" s="19">
        <f t="shared" si="10"/>
        <v>0</v>
      </c>
      <c r="S50" s="19">
        <f t="shared" si="11"/>
        <v>0</v>
      </c>
      <c r="T50" s="20"/>
      <c r="U50" s="19">
        <f t="shared" si="12"/>
        <v>0</v>
      </c>
      <c r="V50" s="20"/>
      <c r="W50" s="19">
        <f t="shared" si="13"/>
        <v>0</v>
      </c>
      <c r="X50" s="20"/>
      <c r="Y50" s="19">
        <f t="shared" si="14"/>
        <v>0</v>
      </c>
      <c r="Z50" s="20"/>
      <c r="AA50" s="2">
        <f t="shared" si="15"/>
        <v>0</v>
      </c>
      <c r="AB50" s="20"/>
      <c r="AC50" s="2">
        <f t="shared" si="16"/>
        <v>0</v>
      </c>
      <c r="AD50" s="2">
        <f t="shared" si="17"/>
        <v>0</v>
      </c>
      <c r="AE50" s="20"/>
      <c r="AF50" s="2">
        <f t="shared" si="18"/>
        <v>0</v>
      </c>
      <c r="AG50" s="20"/>
      <c r="AH50" s="2">
        <f t="shared" si="19"/>
        <v>0</v>
      </c>
      <c r="AI50" s="20"/>
      <c r="AJ50" s="2">
        <f t="shared" si="20"/>
        <v>0</v>
      </c>
      <c r="AK50" s="20"/>
      <c r="AL50" s="19">
        <f t="shared" si="21"/>
        <v>0</v>
      </c>
      <c r="AM50" s="20"/>
      <c r="AN50" s="19">
        <f t="shared" si="22"/>
        <v>0</v>
      </c>
      <c r="AO50" s="19">
        <f t="shared" si="23"/>
        <v>0</v>
      </c>
      <c r="AP50" s="20"/>
      <c r="AQ50" s="19">
        <f t="shared" si="24"/>
        <v>0</v>
      </c>
      <c r="AR50" s="20"/>
      <c r="AS50" s="19">
        <f t="shared" si="25"/>
        <v>0</v>
      </c>
      <c r="AT50" s="20"/>
      <c r="AU50" s="19">
        <f t="shared" si="26"/>
        <v>0</v>
      </c>
      <c r="AV50" s="20"/>
      <c r="AW50" s="2">
        <f t="shared" si="27"/>
        <v>0</v>
      </c>
      <c r="AX50" s="20"/>
      <c r="AY50" s="2">
        <f t="shared" si="28"/>
        <v>0</v>
      </c>
      <c r="AZ50" s="2">
        <f t="shared" si="29"/>
        <v>0</v>
      </c>
      <c r="BA50" s="20"/>
      <c r="BB50" s="2">
        <f t="shared" si="30"/>
        <v>0</v>
      </c>
      <c r="BC50" s="20"/>
      <c r="BD50" s="2">
        <f t="shared" si="31"/>
        <v>0</v>
      </c>
      <c r="BE50" s="20"/>
      <c r="BF50" s="2">
        <f t="shared" si="32"/>
        <v>0</v>
      </c>
      <c r="BG50" s="20"/>
      <c r="BH50" s="19">
        <f t="shared" si="33"/>
        <v>0</v>
      </c>
      <c r="BI50" s="20"/>
      <c r="BJ50" s="19">
        <f t="shared" si="34"/>
        <v>0</v>
      </c>
      <c r="BK50" s="19">
        <f t="shared" si="35"/>
        <v>0</v>
      </c>
      <c r="BL50" s="20"/>
      <c r="BM50" s="19">
        <f t="shared" si="36"/>
        <v>0</v>
      </c>
      <c r="BN50" s="20"/>
      <c r="BO50" s="19">
        <f t="shared" si="37"/>
        <v>0</v>
      </c>
      <c r="BP50" s="20"/>
      <c r="BQ50" s="19">
        <f t="shared" si="38"/>
        <v>0</v>
      </c>
      <c r="BR50" s="20"/>
      <c r="BS50" s="2">
        <f t="shared" si="39"/>
        <v>0</v>
      </c>
      <c r="BT50" s="20"/>
      <c r="BU50" s="2">
        <f t="shared" si="40"/>
        <v>0</v>
      </c>
      <c r="BV50" s="2">
        <f t="shared" si="41"/>
        <v>0</v>
      </c>
      <c r="BW50" s="20"/>
      <c r="BX50" s="2">
        <f t="shared" si="42"/>
        <v>0</v>
      </c>
      <c r="BY50" s="20"/>
      <c r="BZ50" s="2">
        <f t="shared" si="43"/>
        <v>0</v>
      </c>
      <c r="CA50" s="20"/>
      <c r="CB50" s="2">
        <f t="shared" si="44"/>
        <v>0</v>
      </c>
      <c r="CC50" s="20"/>
      <c r="CD50" s="19">
        <f t="shared" si="45"/>
        <v>0</v>
      </c>
      <c r="CE50" s="20"/>
      <c r="CF50" s="19">
        <f t="shared" si="46"/>
        <v>0</v>
      </c>
      <c r="CG50" s="19">
        <f t="shared" si="47"/>
        <v>0</v>
      </c>
      <c r="CH50" s="20"/>
      <c r="CI50" s="19">
        <f t="shared" si="48"/>
        <v>0</v>
      </c>
      <c r="CJ50" s="20"/>
      <c r="CK50" s="19">
        <f t="shared" si="49"/>
        <v>0</v>
      </c>
      <c r="CL50" s="20"/>
      <c r="CM50" s="19">
        <f t="shared" si="50"/>
        <v>0</v>
      </c>
      <c r="CN50" s="20"/>
    </row>
    <row r="51" spans="1:92" s="2" customFormat="1" ht="12.75" customHeight="1" x14ac:dyDescent="0.3">
      <c r="A51" s="7"/>
      <c r="B51" s="64">
        <v>6</v>
      </c>
      <c r="C51" s="65">
        <f t="shared" si="51"/>
        <v>29</v>
      </c>
      <c r="D51" s="66">
        <v>545</v>
      </c>
      <c r="E51" s="67"/>
      <c r="F51" s="30">
        <v>406</v>
      </c>
      <c r="G51" s="32">
        <v>290</v>
      </c>
      <c r="H51" s="33">
        <f t="shared" si="5"/>
        <v>0.7142857142857143</v>
      </c>
      <c r="I51" s="32">
        <v>12</v>
      </c>
      <c r="J51" s="44">
        <f t="shared" si="6"/>
        <v>2.9556650246305417E-2</v>
      </c>
      <c r="K51" s="32">
        <v>0</v>
      </c>
      <c r="L51" s="44">
        <f t="shared" si="7"/>
        <v>0</v>
      </c>
      <c r="M51" s="32">
        <v>113</v>
      </c>
      <c r="N51" s="45">
        <f t="shared" si="8"/>
        <v>0.27832512315270935</v>
      </c>
      <c r="O51" s="35"/>
      <c r="P51" s="19">
        <f t="shared" si="9"/>
        <v>0</v>
      </c>
      <c r="Q51" s="20"/>
      <c r="R51" s="19">
        <f t="shared" si="10"/>
        <v>0</v>
      </c>
      <c r="S51" s="19">
        <f t="shared" si="11"/>
        <v>0</v>
      </c>
      <c r="T51" s="20"/>
      <c r="U51" s="19">
        <f t="shared" si="12"/>
        <v>0</v>
      </c>
      <c r="V51" s="20"/>
      <c r="W51" s="19">
        <f t="shared" si="13"/>
        <v>0</v>
      </c>
      <c r="X51" s="20"/>
      <c r="Y51" s="19">
        <f t="shared" si="14"/>
        <v>0</v>
      </c>
      <c r="Z51" s="20"/>
      <c r="AA51" s="2">
        <f t="shared" si="15"/>
        <v>0</v>
      </c>
      <c r="AB51" s="20"/>
      <c r="AC51" s="2">
        <f t="shared" si="16"/>
        <v>0</v>
      </c>
      <c r="AD51" s="2">
        <f t="shared" si="17"/>
        <v>0</v>
      </c>
      <c r="AE51" s="20"/>
      <c r="AF51" s="2">
        <f t="shared" si="18"/>
        <v>0</v>
      </c>
      <c r="AG51" s="20"/>
      <c r="AH51" s="2">
        <f t="shared" si="19"/>
        <v>0</v>
      </c>
      <c r="AI51" s="20"/>
      <c r="AJ51" s="2">
        <f t="shared" si="20"/>
        <v>0</v>
      </c>
      <c r="AK51" s="20"/>
      <c r="AL51" s="19">
        <f t="shared" si="21"/>
        <v>0</v>
      </c>
      <c r="AM51" s="20"/>
      <c r="AN51" s="19">
        <f t="shared" si="22"/>
        <v>0</v>
      </c>
      <c r="AO51" s="19">
        <f t="shared" si="23"/>
        <v>0</v>
      </c>
      <c r="AP51" s="20"/>
      <c r="AQ51" s="19">
        <f t="shared" si="24"/>
        <v>0</v>
      </c>
      <c r="AR51" s="20"/>
      <c r="AS51" s="19">
        <f t="shared" si="25"/>
        <v>0</v>
      </c>
      <c r="AT51" s="20"/>
      <c r="AU51" s="19">
        <f t="shared" si="26"/>
        <v>0</v>
      </c>
      <c r="AV51" s="20"/>
      <c r="AW51" s="2">
        <f t="shared" si="27"/>
        <v>0</v>
      </c>
      <c r="AX51" s="20"/>
      <c r="AY51" s="2">
        <f t="shared" si="28"/>
        <v>0</v>
      </c>
      <c r="AZ51" s="2">
        <f t="shared" si="29"/>
        <v>0</v>
      </c>
      <c r="BA51" s="20"/>
      <c r="BB51" s="2">
        <f t="shared" si="30"/>
        <v>0</v>
      </c>
      <c r="BC51" s="20"/>
      <c r="BD51" s="2">
        <f t="shared" si="31"/>
        <v>0</v>
      </c>
      <c r="BE51" s="20"/>
      <c r="BF51" s="2">
        <f t="shared" si="32"/>
        <v>0</v>
      </c>
      <c r="BG51" s="20"/>
      <c r="BH51" s="19">
        <f t="shared" si="33"/>
        <v>0</v>
      </c>
      <c r="BI51" s="20"/>
      <c r="BJ51" s="19">
        <f t="shared" si="34"/>
        <v>0</v>
      </c>
      <c r="BK51" s="19">
        <f t="shared" si="35"/>
        <v>0</v>
      </c>
      <c r="BL51" s="20"/>
      <c r="BM51" s="19">
        <f t="shared" si="36"/>
        <v>0</v>
      </c>
      <c r="BN51" s="20"/>
      <c r="BO51" s="19">
        <f t="shared" si="37"/>
        <v>0</v>
      </c>
      <c r="BP51" s="20"/>
      <c r="BQ51" s="19">
        <f t="shared" si="38"/>
        <v>0</v>
      </c>
      <c r="BR51" s="20"/>
      <c r="BS51" s="2">
        <f t="shared" si="39"/>
        <v>0</v>
      </c>
      <c r="BT51" s="20"/>
      <c r="BU51" s="2">
        <f t="shared" si="40"/>
        <v>0</v>
      </c>
      <c r="BV51" s="2">
        <f t="shared" si="41"/>
        <v>0</v>
      </c>
      <c r="BW51" s="20"/>
      <c r="BX51" s="2">
        <f t="shared" si="42"/>
        <v>0</v>
      </c>
      <c r="BY51" s="20"/>
      <c r="BZ51" s="2">
        <f t="shared" si="43"/>
        <v>0</v>
      </c>
      <c r="CA51" s="20"/>
      <c r="CB51" s="2">
        <f t="shared" si="44"/>
        <v>0</v>
      </c>
      <c r="CC51" s="20"/>
      <c r="CD51" s="19">
        <f t="shared" si="45"/>
        <v>0</v>
      </c>
      <c r="CE51" s="20"/>
      <c r="CF51" s="19">
        <f t="shared" si="46"/>
        <v>0</v>
      </c>
      <c r="CG51" s="19">
        <f t="shared" si="47"/>
        <v>0</v>
      </c>
      <c r="CH51" s="20"/>
      <c r="CI51" s="19">
        <f t="shared" si="48"/>
        <v>0</v>
      </c>
      <c r="CJ51" s="20"/>
      <c r="CK51" s="19">
        <f t="shared" si="49"/>
        <v>0</v>
      </c>
      <c r="CL51" s="20"/>
      <c r="CM51" s="19">
        <f t="shared" si="50"/>
        <v>0</v>
      </c>
      <c r="CN51" s="20"/>
    </row>
    <row r="52" spans="1:92" s="2" customFormat="1" ht="12.75" customHeight="1" x14ac:dyDescent="0.3">
      <c r="A52" s="7"/>
      <c r="B52" s="64">
        <v>6</v>
      </c>
      <c r="C52" s="65">
        <f t="shared" si="51"/>
        <v>30</v>
      </c>
      <c r="D52" s="66">
        <v>450</v>
      </c>
      <c r="E52" s="67"/>
      <c r="F52" s="30">
        <v>329</v>
      </c>
      <c r="G52" s="32">
        <v>271</v>
      </c>
      <c r="H52" s="33">
        <f t="shared" si="5"/>
        <v>0.82370820668693012</v>
      </c>
      <c r="I52" s="32">
        <v>12</v>
      </c>
      <c r="J52" s="44">
        <f t="shared" si="6"/>
        <v>3.64741641337386E-2</v>
      </c>
      <c r="K52" s="32">
        <v>0</v>
      </c>
      <c r="L52" s="44">
        <f t="shared" si="7"/>
        <v>0</v>
      </c>
      <c r="M52" s="32">
        <v>30</v>
      </c>
      <c r="N52" s="45">
        <f t="shared" si="8"/>
        <v>9.1185410334346503E-2</v>
      </c>
      <c r="O52" s="35"/>
      <c r="P52" s="19">
        <f t="shared" si="9"/>
        <v>0</v>
      </c>
      <c r="Q52" s="20"/>
      <c r="R52" s="19">
        <f t="shared" si="10"/>
        <v>0</v>
      </c>
      <c r="S52" s="19">
        <f t="shared" si="11"/>
        <v>0</v>
      </c>
      <c r="T52" s="20"/>
      <c r="U52" s="19">
        <f t="shared" si="12"/>
        <v>0</v>
      </c>
      <c r="V52" s="20"/>
      <c r="W52" s="19">
        <f t="shared" si="13"/>
        <v>0</v>
      </c>
      <c r="X52" s="20"/>
      <c r="Y52" s="19">
        <f t="shared" si="14"/>
        <v>0</v>
      </c>
      <c r="Z52" s="20"/>
      <c r="AA52" s="2">
        <f t="shared" si="15"/>
        <v>0</v>
      </c>
      <c r="AB52" s="20"/>
      <c r="AC52" s="2">
        <f t="shared" si="16"/>
        <v>0</v>
      </c>
      <c r="AD52" s="2">
        <f t="shared" si="17"/>
        <v>0</v>
      </c>
      <c r="AE52" s="20"/>
      <c r="AF52" s="2">
        <f t="shared" si="18"/>
        <v>0</v>
      </c>
      <c r="AG52" s="20"/>
      <c r="AH52" s="2">
        <f t="shared" si="19"/>
        <v>0</v>
      </c>
      <c r="AI52" s="20"/>
      <c r="AJ52" s="2">
        <f t="shared" si="20"/>
        <v>0</v>
      </c>
      <c r="AK52" s="20"/>
      <c r="AL52" s="19">
        <f t="shared" si="21"/>
        <v>0</v>
      </c>
      <c r="AM52" s="20"/>
      <c r="AN52" s="19">
        <f t="shared" si="22"/>
        <v>0</v>
      </c>
      <c r="AO52" s="19">
        <f t="shared" si="23"/>
        <v>0</v>
      </c>
      <c r="AP52" s="20"/>
      <c r="AQ52" s="19">
        <f t="shared" si="24"/>
        <v>0</v>
      </c>
      <c r="AR52" s="20"/>
      <c r="AS52" s="19">
        <f t="shared" si="25"/>
        <v>0</v>
      </c>
      <c r="AT52" s="20"/>
      <c r="AU52" s="19">
        <f t="shared" si="26"/>
        <v>0</v>
      </c>
      <c r="AV52" s="20"/>
      <c r="AW52" s="2">
        <f t="shared" si="27"/>
        <v>0</v>
      </c>
      <c r="AX52" s="20"/>
      <c r="AY52" s="2">
        <f t="shared" si="28"/>
        <v>0</v>
      </c>
      <c r="AZ52" s="2">
        <f t="shared" si="29"/>
        <v>0</v>
      </c>
      <c r="BA52" s="20"/>
      <c r="BB52" s="2">
        <f t="shared" si="30"/>
        <v>0</v>
      </c>
      <c r="BC52" s="20"/>
      <c r="BD52" s="2">
        <f t="shared" si="31"/>
        <v>0</v>
      </c>
      <c r="BE52" s="20"/>
      <c r="BF52" s="2">
        <f t="shared" si="32"/>
        <v>0</v>
      </c>
      <c r="BG52" s="20"/>
      <c r="BH52" s="19">
        <f t="shared" si="33"/>
        <v>0</v>
      </c>
      <c r="BI52" s="20"/>
      <c r="BJ52" s="19">
        <f t="shared" si="34"/>
        <v>0</v>
      </c>
      <c r="BK52" s="19">
        <f t="shared" si="35"/>
        <v>0</v>
      </c>
      <c r="BL52" s="20"/>
      <c r="BM52" s="19">
        <f t="shared" si="36"/>
        <v>0</v>
      </c>
      <c r="BN52" s="20"/>
      <c r="BO52" s="19">
        <f t="shared" si="37"/>
        <v>0</v>
      </c>
      <c r="BP52" s="20"/>
      <c r="BQ52" s="19">
        <f t="shared" si="38"/>
        <v>0</v>
      </c>
      <c r="BR52" s="20"/>
      <c r="BS52" s="2">
        <f t="shared" si="39"/>
        <v>0</v>
      </c>
      <c r="BT52" s="20"/>
      <c r="BU52" s="2">
        <f t="shared" si="40"/>
        <v>0</v>
      </c>
      <c r="BV52" s="2">
        <f t="shared" si="41"/>
        <v>0</v>
      </c>
      <c r="BW52" s="20"/>
      <c r="BX52" s="2">
        <f t="shared" si="42"/>
        <v>0</v>
      </c>
      <c r="BY52" s="20"/>
      <c r="BZ52" s="2">
        <f t="shared" si="43"/>
        <v>0</v>
      </c>
      <c r="CA52" s="20"/>
      <c r="CB52" s="2">
        <f t="shared" si="44"/>
        <v>0</v>
      </c>
      <c r="CC52" s="20"/>
      <c r="CD52" s="19">
        <f t="shared" si="45"/>
        <v>0</v>
      </c>
      <c r="CE52" s="20"/>
      <c r="CF52" s="19">
        <f t="shared" si="46"/>
        <v>0</v>
      </c>
      <c r="CG52" s="19">
        <f t="shared" si="47"/>
        <v>0</v>
      </c>
      <c r="CH52" s="20"/>
      <c r="CI52" s="19">
        <f t="shared" si="48"/>
        <v>0</v>
      </c>
      <c r="CJ52" s="20"/>
      <c r="CK52" s="19">
        <f t="shared" si="49"/>
        <v>0</v>
      </c>
      <c r="CL52" s="20"/>
      <c r="CM52" s="19">
        <f t="shared" si="50"/>
        <v>0</v>
      </c>
      <c r="CN52" s="20"/>
    </row>
    <row r="53" spans="1:92" s="2" customFormat="1" ht="12.75" customHeight="1" x14ac:dyDescent="0.3">
      <c r="A53" s="7"/>
      <c r="B53" s="64">
        <v>5</v>
      </c>
      <c r="C53" s="65">
        <f t="shared" si="51"/>
        <v>31</v>
      </c>
      <c r="D53" s="66">
        <v>871</v>
      </c>
      <c r="E53" s="67"/>
      <c r="F53" s="30">
        <v>436</v>
      </c>
      <c r="G53" s="32">
        <v>274</v>
      </c>
      <c r="H53" s="33">
        <f t="shared" si="5"/>
        <v>0.62844036697247707</v>
      </c>
      <c r="I53" s="32">
        <v>22</v>
      </c>
      <c r="J53" s="44">
        <f t="shared" si="6"/>
        <v>5.0458715596330278E-2</v>
      </c>
      <c r="K53" s="32">
        <v>6</v>
      </c>
      <c r="L53" s="44">
        <f t="shared" si="7"/>
        <v>1.3761467889908258E-2</v>
      </c>
      <c r="M53" s="32">
        <v>157</v>
      </c>
      <c r="N53" s="45">
        <f t="shared" si="8"/>
        <v>0.36009174311926606</v>
      </c>
      <c r="O53" s="35"/>
      <c r="P53" s="19">
        <f t="shared" si="9"/>
        <v>0</v>
      </c>
      <c r="Q53" s="20"/>
      <c r="R53" s="19">
        <f t="shared" si="10"/>
        <v>0</v>
      </c>
      <c r="S53" s="19">
        <f t="shared" si="11"/>
        <v>0</v>
      </c>
      <c r="T53" s="20"/>
      <c r="U53" s="19">
        <f t="shared" si="12"/>
        <v>0</v>
      </c>
      <c r="V53" s="20"/>
      <c r="W53" s="19">
        <f t="shared" si="13"/>
        <v>0</v>
      </c>
      <c r="X53" s="20"/>
      <c r="Y53" s="19">
        <f t="shared" si="14"/>
        <v>0</v>
      </c>
      <c r="Z53" s="20"/>
      <c r="AA53" s="2">
        <f t="shared" si="15"/>
        <v>0</v>
      </c>
      <c r="AB53" s="20"/>
      <c r="AC53" s="2">
        <f t="shared" si="16"/>
        <v>0</v>
      </c>
      <c r="AD53" s="2">
        <f t="shared" si="17"/>
        <v>0</v>
      </c>
      <c r="AE53" s="20"/>
      <c r="AF53" s="2">
        <f t="shared" si="18"/>
        <v>0</v>
      </c>
      <c r="AG53" s="20"/>
      <c r="AH53" s="2">
        <f t="shared" si="19"/>
        <v>0</v>
      </c>
      <c r="AI53" s="20"/>
      <c r="AJ53" s="2">
        <f t="shared" si="20"/>
        <v>0</v>
      </c>
      <c r="AK53" s="20"/>
      <c r="AL53" s="19">
        <f t="shared" si="21"/>
        <v>0</v>
      </c>
      <c r="AM53" s="20"/>
      <c r="AN53" s="19">
        <f t="shared" si="22"/>
        <v>0</v>
      </c>
      <c r="AO53" s="19">
        <f t="shared" si="23"/>
        <v>0</v>
      </c>
      <c r="AP53" s="20"/>
      <c r="AQ53" s="19">
        <f t="shared" si="24"/>
        <v>0</v>
      </c>
      <c r="AR53" s="20"/>
      <c r="AS53" s="19">
        <f t="shared" si="25"/>
        <v>0</v>
      </c>
      <c r="AT53" s="20"/>
      <c r="AU53" s="19">
        <f t="shared" si="26"/>
        <v>0</v>
      </c>
      <c r="AV53" s="20"/>
      <c r="AW53" s="2">
        <f t="shared" si="27"/>
        <v>0</v>
      </c>
      <c r="AX53" s="20"/>
      <c r="AY53" s="2">
        <f t="shared" si="28"/>
        <v>0</v>
      </c>
      <c r="AZ53" s="2">
        <f t="shared" si="29"/>
        <v>0</v>
      </c>
      <c r="BA53" s="20"/>
      <c r="BB53" s="2">
        <f t="shared" si="30"/>
        <v>0</v>
      </c>
      <c r="BC53" s="20"/>
      <c r="BD53" s="2">
        <f t="shared" si="31"/>
        <v>0</v>
      </c>
      <c r="BE53" s="20"/>
      <c r="BF53" s="2">
        <f t="shared" si="32"/>
        <v>0</v>
      </c>
      <c r="BG53" s="20"/>
      <c r="BH53" s="19">
        <f t="shared" si="33"/>
        <v>0</v>
      </c>
      <c r="BI53" s="20"/>
      <c r="BJ53" s="19">
        <f t="shared" si="34"/>
        <v>0</v>
      </c>
      <c r="BK53" s="19">
        <f t="shared" si="35"/>
        <v>0</v>
      </c>
      <c r="BL53" s="20"/>
      <c r="BM53" s="19">
        <f t="shared" si="36"/>
        <v>0</v>
      </c>
      <c r="BN53" s="20"/>
      <c r="BO53" s="19">
        <f t="shared" si="37"/>
        <v>0</v>
      </c>
      <c r="BP53" s="20"/>
      <c r="BQ53" s="19">
        <f t="shared" si="38"/>
        <v>0</v>
      </c>
      <c r="BR53" s="20"/>
      <c r="BS53" s="2">
        <f t="shared" si="39"/>
        <v>0</v>
      </c>
      <c r="BT53" s="20"/>
      <c r="BU53" s="2">
        <f t="shared" si="40"/>
        <v>0</v>
      </c>
      <c r="BV53" s="2">
        <f t="shared" si="41"/>
        <v>0</v>
      </c>
      <c r="BW53" s="20"/>
      <c r="BX53" s="2">
        <f t="shared" si="42"/>
        <v>0</v>
      </c>
      <c r="BY53" s="20"/>
      <c r="BZ53" s="2">
        <f t="shared" si="43"/>
        <v>0</v>
      </c>
      <c r="CA53" s="20"/>
      <c r="CB53" s="2">
        <f t="shared" si="44"/>
        <v>0</v>
      </c>
      <c r="CC53" s="20"/>
      <c r="CD53" s="19">
        <f t="shared" si="45"/>
        <v>0</v>
      </c>
      <c r="CE53" s="20"/>
      <c r="CF53" s="19">
        <f t="shared" si="46"/>
        <v>0</v>
      </c>
      <c r="CG53" s="19">
        <f t="shared" si="47"/>
        <v>0</v>
      </c>
      <c r="CH53" s="20"/>
      <c r="CI53" s="19">
        <f t="shared" si="48"/>
        <v>0</v>
      </c>
      <c r="CJ53" s="20"/>
      <c r="CK53" s="19">
        <f t="shared" si="49"/>
        <v>0</v>
      </c>
      <c r="CL53" s="20"/>
      <c r="CM53" s="19">
        <f t="shared" si="50"/>
        <v>0</v>
      </c>
      <c r="CN53" s="20"/>
    </row>
    <row r="54" spans="1:92" s="2" customFormat="1" ht="12.75" customHeight="1" x14ac:dyDescent="0.3">
      <c r="A54" s="7"/>
      <c r="B54" s="64">
        <v>6</v>
      </c>
      <c r="C54" s="65">
        <f t="shared" si="51"/>
        <v>32</v>
      </c>
      <c r="D54" s="66">
        <v>1433</v>
      </c>
      <c r="E54" s="67"/>
      <c r="F54" s="30">
        <v>615</v>
      </c>
      <c r="G54" s="32">
        <v>472</v>
      </c>
      <c r="H54" s="33">
        <f t="shared" si="5"/>
        <v>0.76747967479674795</v>
      </c>
      <c r="I54" s="32">
        <v>46</v>
      </c>
      <c r="J54" s="44">
        <f t="shared" si="6"/>
        <v>7.4796747967479676E-2</v>
      </c>
      <c r="K54" s="32">
        <v>0</v>
      </c>
      <c r="L54" s="44">
        <f t="shared" si="7"/>
        <v>0</v>
      </c>
      <c r="M54" s="32">
        <v>97</v>
      </c>
      <c r="N54" s="45">
        <f t="shared" si="8"/>
        <v>0.15772357723577235</v>
      </c>
      <c r="O54" s="35"/>
      <c r="P54" s="19">
        <f t="shared" si="9"/>
        <v>0</v>
      </c>
      <c r="Q54" s="20"/>
      <c r="R54" s="19">
        <f t="shared" si="10"/>
        <v>0</v>
      </c>
      <c r="S54" s="19">
        <f t="shared" si="11"/>
        <v>0</v>
      </c>
      <c r="T54" s="20"/>
      <c r="U54" s="19">
        <f t="shared" si="12"/>
        <v>0</v>
      </c>
      <c r="V54" s="20"/>
      <c r="W54" s="19">
        <f t="shared" si="13"/>
        <v>0</v>
      </c>
      <c r="X54" s="20"/>
      <c r="Y54" s="19">
        <f t="shared" si="14"/>
        <v>0</v>
      </c>
      <c r="Z54" s="20"/>
      <c r="AA54" s="2">
        <f t="shared" si="15"/>
        <v>0</v>
      </c>
      <c r="AB54" s="20"/>
      <c r="AC54" s="2">
        <f t="shared" si="16"/>
        <v>0</v>
      </c>
      <c r="AD54" s="2">
        <f t="shared" si="17"/>
        <v>0</v>
      </c>
      <c r="AE54" s="20"/>
      <c r="AF54" s="2">
        <f t="shared" si="18"/>
        <v>0</v>
      </c>
      <c r="AG54" s="20"/>
      <c r="AH54" s="2">
        <f t="shared" si="19"/>
        <v>0</v>
      </c>
      <c r="AI54" s="20"/>
      <c r="AJ54" s="2">
        <f t="shared" si="20"/>
        <v>0</v>
      </c>
      <c r="AK54" s="20"/>
      <c r="AL54" s="19">
        <f t="shared" si="21"/>
        <v>0</v>
      </c>
      <c r="AM54" s="20"/>
      <c r="AN54" s="19">
        <f t="shared" si="22"/>
        <v>0</v>
      </c>
      <c r="AO54" s="19">
        <f t="shared" si="23"/>
        <v>0</v>
      </c>
      <c r="AP54" s="20"/>
      <c r="AQ54" s="19">
        <f t="shared" si="24"/>
        <v>0</v>
      </c>
      <c r="AR54" s="20"/>
      <c r="AS54" s="19">
        <f t="shared" si="25"/>
        <v>0</v>
      </c>
      <c r="AT54" s="20"/>
      <c r="AU54" s="19">
        <f t="shared" si="26"/>
        <v>0</v>
      </c>
      <c r="AV54" s="20"/>
      <c r="AW54" s="2">
        <f t="shared" si="27"/>
        <v>0</v>
      </c>
      <c r="AX54" s="20"/>
      <c r="AY54" s="2">
        <f t="shared" si="28"/>
        <v>0</v>
      </c>
      <c r="AZ54" s="2">
        <f t="shared" si="29"/>
        <v>0</v>
      </c>
      <c r="BA54" s="20"/>
      <c r="BB54" s="2">
        <f t="shared" si="30"/>
        <v>0</v>
      </c>
      <c r="BC54" s="20"/>
      <c r="BD54" s="2">
        <f t="shared" si="31"/>
        <v>0</v>
      </c>
      <c r="BE54" s="20"/>
      <c r="BF54" s="2">
        <f t="shared" si="32"/>
        <v>0</v>
      </c>
      <c r="BG54" s="20"/>
      <c r="BH54" s="19">
        <f t="shared" si="33"/>
        <v>0</v>
      </c>
      <c r="BI54" s="20"/>
      <c r="BJ54" s="19">
        <f t="shared" si="34"/>
        <v>0</v>
      </c>
      <c r="BK54" s="19">
        <f t="shared" si="35"/>
        <v>0</v>
      </c>
      <c r="BL54" s="20"/>
      <c r="BM54" s="19">
        <f t="shared" si="36"/>
        <v>0</v>
      </c>
      <c r="BN54" s="20"/>
      <c r="BO54" s="19">
        <f t="shared" si="37"/>
        <v>0</v>
      </c>
      <c r="BP54" s="20"/>
      <c r="BQ54" s="19">
        <f t="shared" si="38"/>
        <v>0</v>
      </c>
      <c r="BR54" s="20"/>
      <c r="BS54" s="2">
        <f t="shared" si="39"/>
        <v>0</v>
      </c>
      <c r="BT54" s="20"/>
      <c r="BU54" s="2">
        <f t="shared" si="40"/>
        <v>0</v>
      </c>
      <c r="BV54" s="2">
        <f t="shared" si="41"/>
        <v>0</v>
      </c>
      <c r="BW54" s="20"/>
      <c r="BX54" s="2">
        <f t="shared" si="42"/>
        <v>0</v>
      </c>
      <c r="BY54" s="20"/>
      <c r="BZ54" s="2">
        <f t="shared" si="43"/>
        <v>0</v>
      </c>
      <c r="CA54" s="20"/>
      <c r="CB54" s="2">
        <f t="shared" si="44"/>
        <v>0</v>
      </c>
      <c r="CC54" s="20"/>
      <c r="CD54" s="19">
        <f t="shared" si="45"/>
        <v>0</v>
      </c>
      <c r="CE54" s="20"/>
      <c r="CF54" s="19">
        <f t="shared" si="46"/>
        <v>0</v>
      </c>
      <c r="CG54" s="19">
        <f t="shared" si="47"/>
        <v>0</v>
      </c>
      <c r="CH54" s="20"/>
      <c r="CI54" s="19">
        <f t="shared" si="48"/>
        <v>0</v>
      </c>
      <c r="CJ54" s="20"/>
      <c r="CK54" s="19">
        <f t="shared" si="49"/>
        <v>0</v>
      </c>
      <c r="CL54" s="20"/>
      <c r="CM54" s="19">
        <f t="shared" si="50"/>
        <v>0</v>
      </c>
      <c r="CN54" s="20"/>
    </row>
    <row r="55" spans="1:92" s="2" customFormat="1" ht="12.75" customHeight="1" x14ac:dyDescent="0.3">
      <c r="A55" s="7"/>
      <c r="B55" s="64">
        <v>6</v>
      </c>
      <c r="C55" s="65">
        <f t="shared" si="51"/>
        <v>33</v>
      </c>
      <c r="D55" s="66">
        <v>1082</v>
      </c>
      <c r="E55" s="67"/>
      <c r="F55" s="30">
        <v>497</v>
      </c>
      <c r="G55" s="32">
        <v>386</v>
      </c>
      <c r="H55" s="33">
        <f t="shared" si="5"/>
        <v>0.77665995975855129</v>
      </c>
      <c r="I55" s="32">
        <v>39</v>
      </c>
      <c r="J55" s="44">
        <f t="shared" si="6"/>
        <v>7.847082494969819E-2</v>
      </c>
      <c r="K55" s="32">
        <v>0</v>
      </c>
      <c r="L55" s="44">
        <f t="shared" si="7"/>
        <v>0</v>
      </c>
      <c r="M55" s="32">
        <v>74</v>
      </c>
      <c r="N55" s="45">
        <f t="shared" si="8"/>
        <v>0.1488933601609658</v>
      </c>
      <c r="O55" s="35"/>
      <c r="P55" s="19">
        <f t="shared" si="9"/>
        <v>0</v>
      </c>
      <c r="Q55" s="20"/>
      <c r="R55" s="19">
        <f t="shared" si="10"/>
        <v>0</v>
      </c>
      <c r="S55" s="19">
        <f t="shared" si="11"/>
        <v>0</v>
      </c>
      <c r="T55" s="20"/>
      <c r="U55" s="19">
        <f t="shared" si="12"/>
        <v>0</v>
      </c>
      <c r="V55" s="20"/>
      <c r="W55" s="19">
        <f t="shared" si="13"/>
        <v>0</v>
      </c>
      <c r="X55" s="20"/>
      <c r="Y55" s="19">
        <f t="shared" si="14"/>
        <v>0</v>
      </c>
      <c r="Z55" s="20"/>
      <c r="AA55" s="2">
        <f t="shared" si="15"/>
        <v>0</v>
      </c>
      <c r="AB55" s="20"/>
      <c r="AC55" s="2">
        <f t="shared" si="16"/>
        <v>0</v>
      </c>
      <c r="AD55" s="2">
        <f t="shared" si="17"/>
        <v>0</v>
      </c>
      <c r="AE55" s="20"/>
      <c r="AF55" s="2">
        <f t="shared" si="18"/>
        <v>0</v>
      </c>
      <c r="AG55" s="20"/>
      <c r="AH55" s="2">
        <f t="shared" si="19"/>
        <v>0</v>
      </c>
      <c r="AI55" s="20"/>
      <c r="AJ55" s="2">
        <f t="shared" si="20"/>
        <v>0</v>
      </c>
      <c r="AK55" s="20"/>
      <c r="AL55" s="19">
        <f t="shared" si="21"/>
        <v>0</v>
      </c>
      <c r="AM55" s="20"/>
      <c r="AN55" s="19">
        <f t="shared" si="22"/>
        <v>0</v>
      </c>
      <c r="AO55" s="19">
        <f t="shared" si="23"/>
        <v>0</v>
      </c>
      <c r="AP55" s="20"/>
      <c r="AQ55" s="19">
        <f t="shared" si="24"/>
        <v>0</v>
      </c>
      <c r="AR55" s="20"/>
      <c r="AS55" s="19">
        <f t="shared" si="25"/>
        <v>0</v>
      </c>
      <c r="AT55" s="20"/>
      <c r="AU55" s="19">
        <f t="shared" si="26"/>
        <v>0</v>
      </c>
      <c r="AV55" s="20"/>
      <c r="AW55" s="2">
        <f t="shared" si="27"/>
        <v>0</v>
      </c>
      <c r="AX55" s="20"/>
      <c r="AY55" s="2">
        <f t="shared" si="28"/>
        <v>0</v>
      </c>
      <c r="AZ55" s="2">
        <f t="shared" si="29"/>
        <v>0</v>
      </c>
      <c r="BA55" s="20"/>
      <c r="BB55" s="2">
        <f t="shared" si="30"/>
        <v>0</v>
      </c>
      <c r="BC55" s="20"/>
      <c r="BD55" s="2">
        <f t="shared" si="31"/>
        <v>0</v>
      </c>
      <c r="BE55" s="20"/>
      <c r="BF55" s="2">
        <f t="shared" si="32"/>
        <v>0</v>
      </c>
      <c r="BG55" s="20"/>
      <c r="BH55" s="19">
        <f t="shared" si="33"/>
        <v>0</v>
      </c>
      <c r="BI55" s="20"/>
      <c r="BJ55" s="19">
        <f t="shared" si="34"/>
        <v>0</v>
      </c>
      <c r="BK55" s="19">
        <f t="shared" si="35"/>
        <v>0</v>
      </c>
      <c r="BL55" s="20"/>
      <c r="BM55" s="19">
        <f t="shared" si="36"/>
        <v>0</v>
      </c>
      <c r="BN55" s="20"/>
      <c r="BO55" s="19">
        <f t="shared" si="37"/>
        <v>0</v>
      </c>
      <c r="BP55" s="20"/>
      <c r="BQ55" s="19">
        <f t="shared" si="38"/>
        <v>0</v>
      </c>
      <c r="BR55" s="20"/>
      <c r="BS55" s="2">
        <f t="shared" si="39"/>
        <v>0</v>
      </c>
      <c r="BT55" s="20"/>
      <c r="BU55" s="2">
        <f t="shared" si="40"/>
        <v>0</v>
      </c>
      <c r="BV55" s="2">
        <f t="shared" si="41"/>
        <v>0</v>
      </c>
      <c r="BW55" s="20"/>
      <c r="BX55" s="2">
        <f t="shared" si="42"/>
        <v>0</v>
      </c>
      <c r="BY55" s="20"/>
      <c r="BZ55" s="2">
        <f t="shared" si="43"/>
        <v>0</v>
      </c>
      <c r="CA55" s="20"/>
      <c r="CB55" s="2">
        <f t="shared" si="44"/>
        <v>0</v>
      </c>
      <c r="CC55" s="20"/>
      <c r="CD55" s="19">
        <f t="shared" si="45"/>
        <v>0</v>
      </c>
      <c r="CE55" s="20"/>
      <c r="CF55" s="19">
        <f t="shared" si="46"/>
        <v>0</v>
      </c>
      <c r="CG55" s="19">
        <f t="shared" si="47"/>
        <v>0</v>
      </c>
      <c r="CH55" s="20"/>
      <c r="CI55" s="19">
        <f t="shared" si="48"/>
        <v>0</v>
      </c>
      <c r="CJ55" s="20"/>
      <c r="CK55" s="19">
        <f t="shared" si="49"/>
        <v>0</v>
      </c>
      <c r="CL55" s="20"/>
      <c r="CM55" s="19">
        <f t="shared" si="50"/>
        <v>0</v>
      </c>
      <c r="CN55" s="20"/>
    </row>
    <row r="56" spans="1:92" s="2" customFormat="1" ht="12.75" customHeight="1" x14ac:dyDescent="0.3">
      <c r="A56" s="7"/>
      <c r="B56" s="64">
        <v>6</v>
      </c>
      <c r="C56" s="65">
        <f t="shared" si="51"/>
        <v>34</v>
      </c>
      <c r="D56" s="66">
        <v>1024</v>
      </c>
      <c r="E56" s="67"/>
      <c r="F56" s="30">
        <v>621</v>
      </c>
      <c r="G56" s="32">
        <v>405</v>
      </c>
      <c r="H56" s="33">
        <f t="shared" si="5"/>
        <v>0.65217391304347827</v>
      </c>
      <c r="I56" s="32">
        <v>62</v>
      </c>
      <c r="J56" s="44">
        <f t="shared" si="6"/>
        <v>9.9838969404186795E-2</v>
      </c>
      <c r="K56" s="32">
        <v>0</v>
      </c>
      <c r="L56" s="44">
        <f t="shared" si="7"/>
        <v>0</v>
      </c>
      <c r="M56" s="32">
        <v>160</v>
      </c>
      <c r="N56" s="45">
        <f t="shared" si="8"/>
        <v>0.25764895330112719</v>
      </c>
      <c r="O56" s="35"/>
      <c r="P56" s="19">
        <f t="shared" si="9"/>
        <v>0</v>
      </c>
      <c r="Q56" s="20"/>
      <c r="R56" s="19">
        <f t="shared" si="10"/>
        <v>0</v>
      </c>
      <c r="S56" s="19">
        <f t="shared" si="11"/>
        <v>0</v>
      </c>
      <c r="T56" s="20"/>
      <c r="U56" s="19">
        <f t="shared" si="12"/>
        <v>0</v>
      </c>
      <c r="V56" s="20"/>
      <c r="W56" s="19">
        <f t="shared" si="13"/>
        <v>0</v>
      </c>
      <c r="X56" s="20"/>
      <c r="Y56" s="19">
        <f t="shared" si="14"/>
        <v>0</v>
      </c>
      <c r="Z56" s="20"/>
      <c r="AA56" s="2">
        <f t="shared" si="15"/>
        <v>0</v>
      </c>
      <c r="AB56" s="20"/>
      <c r="AC56" s="2">
        <f t="shared" si="16"/>
        <v>0</v>
      </c>
      <c r="AD56" s="2">
        <f t="shared" si="17"/>
        <v>0</v>
      </c>
      <c r="AE56" s="20"/>
      <c r="AF56" s="2">
        <f t="shared" si="18"/>
        <v>0</v>
      </c>
      <c r="AG56" s="20"/>
      <c r="AH56" s="2">
        <f t="shared" si="19"/>
        <v>0</v>
      </c>
      <c r="AI56" s="20"/>
      <c r="AJ56" s="2">
        <f t="shared" si="20"/>
        <v>0</v>
      </c>
      <c r="AK56" s="20"/>
      <c r="AL56" s="19">
        <f t="shared" si="21"/>
        <v>0</v>
      </c>
      <c r="AM56" s="20"/>
      <c r="AN56" s="19">
        <f t="shared" si="22"/>
        <v>0</v>
      </c>
      <c r="AO56" s="19">
        <f t="shared" si="23"/>
        <v>0</v>
      </c>
      <c r="AP56" s="20"/>
      <c r="AQ56" s="19">
        <f t="shared" si="24"/>
        <v>0</v>
      </c>
      <c r="AR56" s="20"/>
      <c r="AS56" s="19">
        <f t="shared" si="25"/>
        <v>0</v>
      </c>
      <c r="AT56" s="20"/>
      <c r="AU56" s="19">
        <f t="shared" si="26"/>
        <v>0</v>
      </c>
      <c r="AV56" s="20"/>
      <c r="AW56" s="2">
        <f t="shared" si="27"/>
        <v>0</v>
      </c>
      <c r="AX56" s="20"/>
      <c r="AY56" s="2">
        <f t="shared" si="28"/>
        <v>0</v>
      </c>
      <c r="AZ56" s="2">
        <f t="shared" si="29"/>
        <v>0</v>
      </c>
      <c r="BA56" s="20"/>
      <c r="BB56" s="2">
        <f t="shared" si="30"/>
        <v>0</v>
      </c>
      <c r="BC56" s="20"/>
      <c r="BD56" s="2">
        <f t="shared" si="31"/>
        <v>0</v>
      </c>
      <c r="BE56" s="20"/>
      <c r="BF56" s="2">
        <f t="shared" si="32"/>
        <v>0</v>
      </c>
      <c r="BG56" s="20"/>
      <c r="BH56" s="19">
        <f t="shared" si="33"/>
        <v>0</v>
      </c>
      <c r="BI56" s="20"/>
      <c r="BJ56" s="19">
        <f t="shared" si="34"/>
        <v>0</v>
      </c>
      <c r="BK56" s="19">
        <f t="shared" si="35"/>
        <v>0</v>
      </c>
      <c r="BL56" s="20"/>
      <c r="BM56" s="19">
        <f t="shared" si="36"/>
        <v>0</v>
      </c>
      <c r="BN56" s="20"/>
      <c r="BO56" s="19">
        <f t="shared" si="37"/>
        <v>0</v>
      </c>
      <c r="BP56" s="20"/>
      <c r="BQ56" s="19">
        <f t="shared" si="38"/>
        <v>0</v>
      </c>
      <c r="BR56" s="20"/>
      <c r="BS56" s="2">
        <f t="shared" si="39"/>
        <v>0</v>
      </c>
      <c r="BT56" s="20"/>
      <c r="BU56" s="2">
        <f t="shared" si="40"/>
        <v>0</v>
      </c>
      <c r="BV56" s="2">
        <f t="shared" si="41"/>
        <v>0</v>
      </c>
      <c r="BW56" s="20"/>
      <c r="BX56" s="2">
        <f t="shared" si="42"/>
        <v>0</v>
      </c>
      <c r="BY56" s="20"/>
      <c r="BZ56" s="2">
        <f t="shared" si="43"/>
        <v>0</v>
      </c>
      <c r="CA56" s="20"/>
      <c r="CB56" s="2">
        <f t="shared" si="44"/>
        <v>0</v>
      </c>
      <c r="CC56" s="20"/>
      <c r="CD56" s="19">
        <f t="shared" si="45"/>
        <v>0</v>
      </c>
      <c r="CE56" s="20"/>
      <c r="CF56" s="19">
        <f t="shared" si="46"/>
        <v>0</v>
      </c>
      <c r="CG56" s="19">
        <f t="shared" si="47"/>
        <v>0</v>
      </c>
      <c r="CH56" s="20"/>
      <c r="CI56" s="19">
        <f t="shared" si="48"/>
        <v>0</v>
      </c>
      <c r="CJ56" s="20"/>
      <c r="CK56" s="19">
        <f t="shared" si="49"/>
        <v>0</v>
      </c>
      <c r="CL56" s="20"/>
      <c r="CM56" s="19">
        <f t="shared" si="50"/>
        <v>0</v>
      </c>
      <c r="CN56" s="20"/>
    </row>
    <row r="57" spans="1:92" s="2" customFormat="1" ht="12.75" customHeight="1" x14ac:dyDescent="0.3">
      <c r="A57" s="7"/>
      <c r="B57" s="64">
        <v>6</v>
      </c>
      <c r="C57" s="65">
        <f t="shared" si="51"/>
        <v>35</v>
      </c>
      <c r="D57" s="66">
        <v>432</v>
      </c>
      <c r="E57" s="67"/>
      <c r="F57" s="30">
        <v>147</v>
      </c>
      <c r="G57" s="32">
        <v>113</v>
      </c>
      <c r="H57" s="33">
        <f t="shared" si="5"/>
        <v>0.76870748299319724</v>
      </c>
      <c r="I57" s="32">
        <v>0</v>
      </c>
      <c r="J57" s="44">
        <f t="shared" si="6"/>
        <v>0</v>
      </c>
      <c r="K57" s="32">
        <v>1</v>
      </c>
      <c r="L57" s="44">
        <f t="shared" si="7"/>
        <v>6.8027210884353739E-3</v>
      </c>
      <c r="M57" s="32">
        <v>20</v>
      </c>
      <c r="N57" s="45">
        <f t="shared" si="8"/>
        <v>0.1360544217687075</v>
      </c>
      <c r="O57" s="35"/>
      <c r="P57" s="19">
        <f t="shared" si="9"/>
        <v>0</v>
      </c>
      <c r="Q57" s="20"/>
      <c r="R57" s="19">
        <f t="shared" si="10"/>
        <v>0</v>
      </c>
      <c r="S57" s="19">
        <f t="shared" si="11"/>
        <v>0</v>
      </c>
      <c r="T57" s="20"/>
      <c r="U57" s="19">
        <f t="shared" si="12"/>
        <v>0</v>
      </c>
      <c r="V57" s="20"/>
      <c r="W57" s="19">
        <f t="shared" si="13"/>
        <v>0</v>
      </c>
      <c r="X57" s="20"/>
      <c r="Y57" s="19">
        <f t="shared" si="14"/>
        <v>0</v>
      </c>
      <c r="Z57" s="20"/>
      <c r="AA57" s="2">
        <f t="shared" si="15"/>
        <v>0</v>
      </c>
      <c r="AB57" s="20"/>
      <c r="AC57" s="2">
        <f t="shared" si="16"/>
        <v>0</v>
      </c>
      <c r="AD57" s="2">
        <f t="shared" si="17"/>
        <v>0</v>
      </c>
      <c r="AE57" s="20"/>
      <c r="AF57" s="2">
        <f t="shared" si="18"/>
        <v>0</v>
      </c>
      <c r="AG57" s="20"/>
      <c r="AH57" s="2">
        <f t="shared" si="19"/>
        <v>0</v>
      </c>
      <c r="AI57" s="20"/>
      <c r="AJ57" s="2">
        <f t="shared" si="20"/>
        <v>0</v>
      </c>
      <c r="AK57" s="20"/>
      <c r="AL57" s="19">
        <f t="shared" si="21"/>
        <v>0</v>
      </c>
      <c r="AM57" s="20"/>
      <c r="AN57" s="19">
        <f t="shared" si="22"/>
        <v>0</v>
      </c>
      <c r="AO57" s="19">
        <f t="shared" si="23"/>
        <v>0</v>
      </c>
      <c r="AP57" s="20"/>
      <c r="AQ57" s="19">
        <f t="shared" si="24"/>
        <v>0</v>
      </c>
      <c r="AR57" s="20"/>
      <c r="AS57" s="19">
        <f t="shared" si="25"/>
        <v>0</v>
      </c>
      <c r="AT57" s="20"/>
      <c r="AU57" s="19">
        <f t="shared" si="26"/>
        <v>0</v>
      </c>
      <c r="AV57" s="20"/>
      <c r="AW57" s="2">
        <f t="shared" si="27"/>
        <v>0</v>
      </c>
      <c r="AX57" s="20"/>
      <c r="AY57" s="2">
        <f t="shared" si="28"/>
        <v>0</v>
      </c>
      <c r="AZ57" s="2">
        <f t="shared" si="29"/>
        <v>0</v>
      </c>
      <c r="BA57" s="20"/>
      <c r="BB57" s="2">
        <f t="shared" si="30"/>
        <v>0</v>
      </c>
      <c r="BC57" s="20"/>
      <c r="BD57" s="2">
        <f t="shared" si="31"/>
        <v>0</v>
      </c>
      <c r="BE57" s="20"/>
      <c r="BF57" s="2">
        <f t="shared" si="32"/>
        <v>0</v>
      </c>
      <c r="BG57" s="20"/>
      <c r="BH57" s="19">
        <f t="shared" si="33"/>
        <v>0</v>
      </c>
      <c r="BI57" s="20"/>
      <c r="BJ57" s="19">
        <f t="shared" si="34"/>
        <v>0</v>
      </c>
      <c r="BK57" s="19">
        <f t="shared" si="35"/>
        <v>0</v>
      </c>
      <c r="BL57" s="20"/>
      <c r="BM57" s="19">
        <f t="shared" si="36"/>
        <v>0</v>
      </c>
      <c r="BN57" s="20"/>
      <c r="BO57" s="19">
        <f t="shared" si="37"/>
        <v>0</v>
      </c>
      <c r="BP57" s="20"/>
      <c r="BQ57" s="19">
        <f t="shared" si="38"/>
        <v>0</v>
      </c>
      <c r="BR57" s="20"/>
      <c r="BS57" s="2">
        <f t="shared" si="39"/>
        <v>0</v>
      </c>
      <c r="BT57" s="20"/>
      <c r="BU57" s="2">
        <f t="shared" si="40"/>
        <v>0</v>
      </c>
      <c r="BV57" s="2">
        <f t="shared" si="41"/>
        <v>0</v>
      </c>
      <c r="BW57" s="20"/>
      <c r="BX57" s="2">
        <f t="shared" si="42"/>
        <v>0</v>
      </c>
      <c r="BY57" s="20"/>
      <c r="BZ57" s="2">
        <f t="shared" si="43"/>
        <v>0</v>
      </c>
      <c r="CA57" s="20"/>
      <c r="CB57" s="2">
        <f t="shared" si="44"/>
        <v>0</v>
      </c>
      <c r="CC57" s="20"/>
      <c r="CD57" s="19">
        <f t="shared" si="45"/>
        <v>0</v>
      </c>
      <c r="CE57" s="20"/>
      <c r="CF57" s="19">
        <f t="shared" si="46"/>
        <v>0</v>
      </c>
      <c r="CG57" s="19">
        <f t="shared" si="47"/>
        <v>0</v>
      </c>
      <c r="CH57" s="20"/>
      <c r="CI57" s="19">
        <f t="shared" si="48"/>
        <v>0</v>
      </c>
      <c r="CJ57" s="20"/>
      <c r="CK57" s="19">
        <f t="shared" si="49"/>
        <v>0</v>
      </c>
      <c r="CL57" s="20"/>
      <c r="CM57" s="19">
        <f t="shared" si="50"/>
        <v>0</v>
      </c>
      <c r="CN57" s="20"/>
    </row>
    <row r="58" spans="1:92" s="2" customFormat="1" ht="12.75" customHeight="1" x14ac:dyDescent="0.3">
      <c r="A58" s="7"/>
      <c r="B58" s="64">
        <v>1</v>
      </c>
      <c r="C58" s="65">
        <f t="shared" si="51"/>
        <v>36</v>
      </c>
      <c r="D58" s="66">
        <v>113</v>
      </c>
      <c r="E58" s="67"/>
      <c r="F58" s="30">
        <v>24</v>
      </c>
      <c r="G58" s="32">
        <v>20</v>
      </c>
      <c r="H58" s="33">
        <f t="shared" si="5"/>
        <v>0.83333333333333337</v>
      </c>
      <c r="I58" s="32">
        <v>0</v>
      </c>
      <c r="J58" s="44">
        <f t="shared" si="6"/>
        <v>0</v>
      </c>
      <c r="K58" s="32">
        <v>0</v>
      </c>
      <c r="L58" s="44">
        <f t="shared" si="7"/>
        <v>0</v>
      </c>
      <c r="M58" s="32">
        <v>0</v>
      </c>
      <c r="N58" s="45">
        <f t="shared" si="8"/>
        <v>0</v>
      </c>
      <c r="O58" s="35"/>
      <c r="P58" s="19">
        <f t="shared" si="9"/>
        <v>0</v>
      </c>
      <c r="Q58" s="20"/>
      <c r="R58" s="19">
        <f t="shared" si="10"/>
        <v>0</v>
      </c>
      <c r="S58" s="19">
        <f t="shared" si="11"/>
        <v>0</v>
      </c>
      <c r="T58" s="20"/>
      <c r="U58" s="19">
        <f t="shared" si="12"/>
        <v>0</v>
      </c>
      <c r="V58" s="20"/>
      <c r="W58" s="19">
        <f t="shared" si="13"/>
        <v>0</v>
      </c>
      <c r="X58" s="20"/>
      <c r="Y58" s="19">
        <f t="shared" si="14"/>
        <v>0</v>
      </c>
      <c r="Z58" s="20"/>
      <c r="AA58" s="2">
        <f t="shared" si="15"/>
        <v>0</v>
      </c>
      <c r="AB58" s="20"/>
      <c r="AC58" s="2">
        <f t="shared" si="16"/>
        <v>0</v>
      </c>
      <c r="AD58" s="2">
        <f t="shared" si="17"/>
        <v>0</v>
      </c>
      <c r="AE58" s="20"/>
      <c r="AF58" s="2">
        <f t="shared" si="18"/>
        <v>0</v>
      </c>
      <c r="AG58" s="20"/>
      <c r="AH58" s="2">
        <f t="shared" si="19"/>
        <v>0</v>
      </c>
      <c r="AI58" s="20"/>
      <c r="AJ58" s="2">
        <f t="shared" si="20"/>
        <v>0</v>
      </c>
      <c r="AK58" s="20"/>
      <c r="AL58" s="19">
        <f t="shared" si="21"/>
        <v>0</v>
      </c>
      <c r="AM58" s="20"/>
      <c r="AN58" s="19">
        <f t="shared" si="22"/>
        <v>0</v>
      </c>
      <c r="AO58" s="19">
        <f t="shared" si="23"/>
        <v>0</v>
      </c>
      <c r="AP58" s="20"/>
      <c r="AQ58" s="19">
        <f t="shared" si="24"/>
        <v>0</v>
      </c>
      <c r="AR58" s="20"/>
      <c r="AS58" s="19">
        <f t="shared" si="25"/>
        <v>0</v>
      </c>
      <c r="AT58" s="20"/>
      <c r="AU58" s="19">
        <f t="shared" si="26"/>
        <v>0</v>
      </c>
      <c r="AV58" s="20"/>
      <c r="AW58" s="2">
        <f t="shared" si="27"/>
        <v>0</v>
      </c>
      <c r="AX58" s="20"/>
      <c r="AY58" s="2">
        <f t="shared" si="28"/>
        <v>0</v>
      </c>
      <c r="AZ58" s="2">
        <f t="shared" si="29"/>
        <v>0</v>
      </c>
      <c r="BA58" s="20"/>
      <c r="BB58" s="2">
        <f t="shared" si="30"/>
        <v>0</v>
      </c>
      <c r="BC58" s="20"/>
      <c r="BD58" s="2">
        <f t="shared" si="31"/>
        <v>0</v>
      </c>
      <c r="BE58" s="20"/>
      <c r="BF58" s="2">
        <f t="shared" si="32"/>
        <v>0</v>
      </c>
      <c r="BG58" s="20"/>
      <c r="BH58" s="19">
        <f t="shared" si="33"/>
        <v>0</v>
      </c>
      <c r="BI58" s="20"/>
      <c r="BJ58" s="19">
        <f t="shared" si="34"/>
        <v>0</v>
      </c>
      <c r="BK58" s="19">
        <f t="shared" si="35"/>
        <v>0</v>
      </c>
      <c r="BL58" s="20"/>
      <c r="BM58" s="19">
        <f t="shared" si="36"/>
        <v>0</v>
      </c>
      <c r="BN58" s="20"/>
      <c r="BO58" s="19">
        <f t="shared" si="37"/>
        <v>0</v>
      </c>
      <c r="BP58" s="20"/>
      <c r="BQ58" s="19">
        <f t="shared" si="38"/>
        <v>0</v>
      </c>
      <c r="BR58" s="20"/>
      <c r="BS58" s="2">
        <f t="shared" si="39"/>
        <v>0</v>
      </c>
      <c r="BT58" s="20"/>
      <c r="BU58" s="2">
        <f t="shared" si="40"/>
        <v>0</v>
      </c>
      <c r="BV58" s="2">
        <f t="shared" si="41"/>
        <v>0</v>
      </c>
      <c r="BW58" s="20"/>
      <c r="BX58" s="2">
        <f t="shared" si="42"/>
        <v>0</v>
      </c>
      <c r="BY58" s="20"/>
      <c r="BZ58" s="2">
        <f t="shared" si="43"/>
        <v>0</v>
      </c>
      <c r="CA58" s="20"/>
      <c r="CB58" s="2">
        <f t="shared" si="44"/>
        <v>0</v>
      </c>
      <c r="CC58" s="20"/>
      <c r="CD58" s="19">
        <f t="shared" si="45"/>
        <v>0</v>
      </c>
      <c r="CE58" s="20"/>
      <c r="CF58" s="19">
        <f t="shared" si="46"/>
        <v>0</v>
      </c>
      <c r="CG58" s="19">
        <f t="shared" si="47"/>
        <v>0</v>
      </c>
      <c r="CH58" s="20"/>
      <c r="CI58" s="19">
        <f t="shared" si="48"/>
        <v>0</v>
      </c>
      <c r="CJ58" s="20"/>
      <c r="CK58" s="19">
        <f t="shared" si="49"/>
        <v>0</v>
      </c>
      <c r="CL58" s="20"/>
      <c r="CM58" s="19">
        <f t="shared" si="50"/>
        <v>0</v>
      </c>
      <c r="CN58" s="20"/>
    </row>
    <row r="59" spans="1:92" s="2" customFormat="1" ht="12.75" customHeight="1" x14ac:dyDescent="0.3">
      <c r="A59" s="7"/>
      <c r="B59" s="64">
        <v>1</v>
      </c>
      <c r="C59" s="65">
        <f t="shared" si="51"/>
        <v>37</v>
      </c>
      <c r="D59" s="66">
        <v>427</v>
      </c>
      <c r="E59" s="67"/>
      <c r="F59" s="30">
        <v>113</v>
      </c>
      <c r="G59" s="32">
        <v>117</v>
      </c>
      <c r="H59" s="33">
        <v>1</v>
      </c>
      <c r="I59" s="32">
        <v>0</v>
      </c>
      <c r="J59" s="44">
        <f t="shared" si="6"/>
        <v>0</v>
      </c>
      <c r="K59" s="32">
        <v>0</v>
      </c>
      <c r="L59" s="44">
        <f t="shared" si="7"/>
        <v>0</v>
      </c>
      <c r="M59" s="32">
        <v>3</v>
      </c>
      <c r="N59" s="45">
        <f t="shared" si="8"/>
        <v>2.6548672566371681E-2</v>
      </c>
      <c r="O59" s="35"/>
      <c r="P59" s="19">
        <f t="shared" si="9"/>
        <v>0</v>
      </c>
      <c r="Q59" s="20"/>
      <c r="R59" s="19">
        <f t="shared" si="10"/>
        <v>0</v>
      </c>
      <c r="S59" s="19">
        <f t="shared" si="11"/>
        <v>0</v>
      </c>
      <c r="T59" s="20"/>
      <c r="U59" s="19">
        <f t="shared" si="12"/>
        <v>0</v>
      </c>
      <c r="V59" s="20"/>
      <c r="W59" s="19">
        <f t="shared" si="13"/>
        <v>0</v>
      </c>
      <c r="X59" s="20"/>
      <c r="Y59" s="19">
        <f t="shared" si="14"/>
        <v>0</v>
      </c>
      <c r="Z59" s="20"/>
      <c r="AA59" s="2">
        <f t="shared" si="15"/>
        <v>0</v>
      </c>
      <c r="AB59" s="20"/>
      <c r="AC59" s="2">
        <f t="shared" si="16"/>
        <v>0</v>
      </c>
      <c r="AD59" s="2">
        <f t="shared" si="17"/>
        <v>0</v>
      </c>
      <c r="AE59" s="20"/>
      <c r="AF59" s="2">
        <f t="shared" si="18"/>
        <v>0</v>
      </c>
      <c r="AG59" s="20"/>
      <c r="AH59" s="2">
        <f t="shared" si="19"/>
        <v>0</v>
      </c>
      <c r="AI59" s="20"/>
      <c r="AJ59" s="2">
        <f t="shared" si="20"/>
        <v>0</v>
      </c>
      <c r="AK59" s="20"/>
      <c r="AL59" s="19">
        <f t="shared" si="21"/>
        <v>0</v>
      </c>
      <c r="AM59" s="20"/>
      <c r="AN59" s="19">
        <f t="shared" si="22"/>
        <v>0</v>
      </c>
      <c r="AO59" s="19">
        <f t="shared" si="23"/>
        <v>0</v>
      </c>
      <c r="AP59" s="20"/>
      <c r="AQ59" s="19">
        <f t="shared" si="24"/>
        <v>0</v>
      </c>
      <c r="AR59" s="20"/>
      <c r="AS59" s="19">
        <f t="shared" si="25"/>
        <v>0</v>
      </c>
      <c r="AT59" s="20"/>
      <c r="AU59" s="19">
        <f t="shared" si="26"/>
        <v>0</v>
      </c>
      <c r="AV59" s="20"/>
      <c r="AW59" s="2">
        <f t="shared" si="27"/>
        <v>0</v>
      </c>
      <c r="AX59" s="20"/>
      <c r="AY59" s="2">
        <f t="shared" si="28"/>
        <v>0</v>
      </c>
      <c r="AZ59" s="2">
        <f t="shared" si="29"/>
        <v>0</v>
      </c>
      <c r="BA59" s="20"/>
      <c r="BB59" s="2">
        <f t="shared" si="30"/>
        <v>0</v>
      </c>
      <c r="BC59" s="20"/>
      <c r="BD59" s="2">
        <f t="shared" si="31"/>
        <v>0</v>
      </c>
      <c r="BE59" s="20"/>
      <c r="BF59" s="2">
        <f t="shared" si="32"/>
        <v>0</v>
      </c>
      <c r="BG59" s="20"/>
      <c r="BH59" s="19">
        <f t="shared" si="33"/>
        <v>0</v>
      </c>
      <c r="BI59" s="20"/>
      <c r="BJ59" s="19">
        <f t="shared" si="34"/>
        <v>0</v>
      </c>
      <c r="BK59" s="19">
        <f t="shared" si="35"/>
        <v>0</v>
      </c>
      <c r="BL59" s="20"/>
      <c r="BM59" s="19">
        <f t="shared" si="36"/>
        <v>0</v>
      </c>
      <c r="BN59" s="20"/>
      <c r="BO59" s="19">
        <f t="shared" si="37"/>
        <v>0</v>
      </c>
      <c r="BP59" s="20"/>
      <c r="BQ59" s="19">
        <f t="shared" si="38"/>
        <v>0</v>
      </c>
      <c r="BR59" s="20"/>
      <c r="BS59" s="2">
        <f t="shared" si="39"/>
        <v>0</v>
      </c>
      <c r="BT59" s="20"/>
      <c r="BU59" s="2">
        <f t="shared" si="40"/>
        <v>0</v>
      </c>
      <c r="BV59" s="2">
        <f t="shared" si="41"/>
        <v>0</v>
      </c>
      <c r="BW59" s="20"/>
      <c r="BX59" s="2">
        <f t="shared" si="42"/>
        <v>0</v>
      </c>
      <c r="BY59" s="20"/>
      <c r="BZ59" s="2">
        <f t="shared" si="43"/>
        <v>0</v>
      </c>
      <c r="CA59" s="20"/>
      <c r="CB59" s="2">
        <f t="shared" si="44"/>
        <v>0</v>
      </c>
      <c r="CC59" s="20"/>
      <c r="CD59" s="19">
        <f t="shared" si="45"/>
        <v>0</v>
      </c>
      <c r="CE59" s="20"/>
      <c r="CF59" s="19">
        <f t="shared" si="46"/>
        <v>0</v>
      </c>
      <c r="CG59" s="19">
        <f t="shared" si="47"/>
        <v>0</v>
      </c>
      <c r="CH59" s="20"/>
      <c r="CI59" s="19">
        <f t="shared" si="48"/>
        <v>0</v>
      </c>
      <c r="CJ59" s="20"/>
      <c r="CK59" s="19">
        <f t="shared" si="49"/>
        <v>0</v>
      </c>
      <c r="CL59" s="20"/>
      <c r="CM59" s="19">
        <f t="shared" si="50"/>
        <v>0</v>
      </c>
      <c r="CN59" s="20"/>
    </row>
    <row r="60" spans="1:92" s="2" customFormat="1" ht="12.75" customHeight="1" x14ac:dyDescent="0.3">
      <c r="A60" s="7"/>
      <c r="B60" s="64">
        <v>1</v>
      </c>
      <c r="C60" s="65">
        <f t="shared" si="51"/>
        <v>38</v>
      </c>
      <c r="D60" s="66">
        <v>303</v>
      </c>
      <c r="E60" s="67"/>
      <c r="F60" s="30">
        <v>65</v>
      </c>
      <c r="G60" s="32">
        <v>56</v>
      </c>
      <c r="H60" s="33">
        <f t="shared" si="5"/>
        <v>0.86153846153846159</v>
      </c>
      <c r="I60" s="32">
        <v>0</v>
      </c>
      <c r="J60" s="44">
        <f t="shared" si="6"/>
        <v>0</v>
      </c>
      <c r="K60" s="32">
        <v>0</v>
      </c>
      <c r="L60" s="44">
        <f t="shared" si="7"/>
        <v>0</v>
      </c>
      <c r="M60" s="32">
        <v>0</v>
      </c>
      <c r="N60" s="45">
        <f t="shared" si="8"/>
        <v>0</v>
      </c>
      <c r="O60" s="35"/>
      <c r="P60" s="19">
        <f t="shared" si="9"/>
        <v>0</v>
      </c>
      <c r="Q60" s="20"/>
      <c r="R60" s="19">
        <f t="shared" si="10"/>
        <v>0</v>
      </c>
      <c r="S60" s="19">
        <f t="shared" si="11"/>
        <v>0</v>
      </c>
      <c r="T60" s="20"/>
      <c r="U60" s="19">
        <f t="shared" si="12"/>
        <v>0</v>
      </c>
      <c r="V60" s="20"/>
      <c r="W60" s="19">
        <f t="shared" si="13"/>
        <v>0</v>
      </c>
      <c r="X60" s="20"/>
      <c r="Y60" s="19">
        <f t="shared" si="14"/>
        <v>0</v>
      </c>
      <c r="Z60" s="20"/>
      <c r="AA60" s="2">
        <f t="shared" si="15"/>
        <v>0</v>
      </c>
      <c r="AB60" s="20"/>
      <c r="AC60" s="2">
        <f t="shared" si="16"/>
        <v>0</v>
      </c>
      <c r="AD60" s="2">
        <f t="shared" si="17"/>
        <v>0</v>
      </c>
      <c r="AE60" s="20"/>
      <c r="AF60" s="2">
        <f t="shared" si="18"/>
        <v>0</v>
      </c>
      <c r="AG60" s="20"/>
      <c r="AH60" s="2">
        <f t="shared" si="19"/>
        <v>0</v>
      </c>
      <c r="AI60" s="20"/>
      <c r="AJ60" s="2">
        <f t="shared" si="20"/>
        <v>0</v>
      </c>
      <c r="AK60" s="20"/>
      <c r="AL60" s="19">
        <f t="shared" si="21"/>
        <v>0</v>
      </c>
      <c r="AM60" s="20"/>
      <c r="AN60" s="19">
        <f t="shared" si="22"/>
        <v>0</v>
      </c>
      <c r="AO60" s="19">
        <f t="shared" si="23"/>
        <v>0</v>
      </c>
      <c r="AP60" s="20"/>
      <c r="AQ60" s="19">
        <f t="shared" si="24"/>
        <v>0</v>
      </c>
      <c r="AR60" s="20"/>
      <c r="AS60" s="19">
        <f t="shared" si="25"/>
        <v>0</v>
      </c>
      <c r="AT60" s="20"/>
      <c r="AU60" s="19">
        <f t="shared" si="26"/>
        <v>0</v>
      </c>
      <c r="AV60" s="20"/>
      <c r="AW60" s="2">
        <f t="shared" si="27"/>
        <v>0</v>
      </c>
      <c r="AX60" s="20"/>
      <c r="AY60" s="2">
        <f t="shared" si="28"/>
        <v>0</v>
      </c>
      <c r="AZ60" s="2">
        <f t="shared" si="29"/>
        <v>0</v>
      </c>
      <c r="BA60" s="20"/>
      <c r="BB60" s="2">
        <f t="shared" si="30"/>
        <v>0</v>
      </c>
      <c r="BC60" s="20"/>
      <c r="BD60" s="2">
        <f t="shared" si="31"/>
        <v>0</v>
      </c>
      <c r="BE60" s="20"/>
      <c r="BF60" s="2">
        <f t="shared" si="32"/>
        <v>0</v>
      </c>
      <c r="BG60" s="20"/>
      <c r="BH60" s="19">
        <f t="shared" si="33"/>
        <v>0</v>
      </c>
      <c r="BI60" s="20"/>
      <c r="BJ60" s="19">
        <f t="shared" si="34"/>
        <v>0</v>
      </c>
      <c r="BK60" s="19">
        <f t="shared" si="35"/>
        <v>0</v>
      </c>
      <c r="BL60" s="20"/>
      <c r="BM60" s="19">
        <f t="shared" si="36"/>
        <v>0</v>
      </c>
      <c r="BN60" s="20"/>
      <c r="BO60" s="19">
        <f t="shared" si="37"/>
        <v>0</v>
      </c>
      <c r="BP60" s="20"/>
      <c r="BQ60" s="19">
        <f t="shared" si="38"/>
        <v>0</v>
      </c>
      <c r="BR60" s="20"/>
      <c r="BS60" s="2">
        <f t="shared" si="39"/>
        <v>0</v>
      </c>
      <c r="BT60" s="20"/>
      <c r="BU60" s="2">
        <f t="shared" si="40"/>
        <v>0</v>
      </c>
      <c r="BV60" s="2">
        <f t="shared" si="41"/>
        <v>0</v>
      </c>
      <c r="BW60" s="20"/>
      <c r="BX60" s="2">
        <f t="shared" si="42"/>
        <v>0</v>
      </c>
      <c r="BY60" s="20"/>
      <c r="BZ60" s="2">
        <f t="shared" si="43"/>
        <v>0</v>
      </c>
      <c r="CA60" s="20"/>
      <c r="CB60" s="2">
        <f t="shared" si="44"/>
        <v>0</v>
      </c>
      <c r="CC60" s="20"/>
      <c r="CD60" s="19">
        <f t="shared" si="45"/>
        <v>0</v>
      </c>
      <c r="CE60" s="20"/>
      <c r="CF60" s="19">
        <f t="shared" si="46"/>
        <v>0</v>
      </c>
      <c r="CG60" s="19">
        <f t="shared" si="47"/>
        <v>0</v>
      </c>
      <c r="CH60" s="20"/>
      <c r="CI60" s="19">
        <f t="shared" si="48"/>
        <v>0</v>
      </c>
      <c r="CJ60" s="20"/>
      <c r="CK60" s="19">
        <f t="shared" si="49"/>
        <v>0</v>
      </c>
      <c r="CL60" s="20"/>
      <c r="CM60" s="19">
        <f t="shared" si="50"/>
        <v>0</v>
      </c>
      <c r="CN60" s="20"/>
    </row>
    <row r="61" spans="1:92" s="2" customFormat="1" ht="12.75" customHeight="1" x14ac:dyDescent="0.3">
      <c r="A61" s="7"/>
      <c r="B61" s="64">
        <v>1</v>
      </c>
      <c r="C61" s="65">
        <f t="shared" si="51"/>
        <v>39</v>
      </c>
      <c r="D61" s="66">
        <v>959</v>
      </c>
      <c r="E61" s="67"/>
      <c r="F61" s="30">
        <v>212</v>
      </c>
      <c r="G61" s="32">
        <v>178</v>
      </c>
      <c r="H61" s="33">
        <f t="shared" si="5"/>
        <v>0.839622641509434</v>
      </c>
      <c r="I61" s="32">
        <v>0</v>
      </c>
      <c r="J61" s="44">
        <f t="shared" si="6"/>
        <v>0</v>
      </c>
      <c r="K61" s="32">
        <v>0</v>
      </c>
      <c r="L61" s="44">
        <f t="shared" si="7"/>
        <v>0</v>
      </c>
      <c r="M61" s="32">
        <v>32</v>
      </c>
      <c r="N61" s="45">
        <f t="shared" si="8"/>
        <v>0.15094339622641509</v>
      </c>
      <c r="O61" s="35"/>
      <c r="P61" s="19">
        <f t="shared" si="9"/>
        <v>0</v>
      </c>
      <c r="Q61" s="20"/>
      <c r="R61" s="19">
        <f t="shared" si="10"/>
        <v>0</v>
      </c>
      <c r="S61" s="19">
        <f t="shared" si="11"/>
        <v>0</v>
      </c>
      <c r="T61" s="20"/>
      <c r="U61" s="19">
        <f t="shared" si="12"/>
        <v>0</v>
      </c>
      <c r="V61" s="20"/>
      <c r="W61" s="19">
        <f t="shared" si="13"/>
        <v>0</v>
      </c>
      <c r="X61" s="20"/>
      <c r="Y61" s="19">
        <f t="shared" si="14"/>
        <v>0</v>
      </c>
      <c r="Z61" s="20"/>
      <c r="AA61" s="2">
        <f t="shared" si="15"/>
        <v>0</v>
      </c>
      <c r="AB61" s="20"/>
      <c r="AC61" s="2">
        <f t="shared" si="16"/>
        <v>0</v>
      </c>
      <c r="AD61" s="2">
        <f t="shared" si="17"/>
        <v>0</v>
      </c>
      <c r="AE61" s="20"/>
      <c r="AF61" s="2">
        <f t="shared" si="18"/>
        <v>0</v>
      </c>
      <c r="AG61" s="20"/>
      <c r="AH61" s="2">
        <f t="shared" si="19"/>
        <v>0</v>
      </c>
      <c r="AI61" s="20"/>
      <c r="AJ61" s="2">
        <f t="shared" si="20"/>
        <v>0</v>
      </c>
      <c r="AK61" s="20"/>
      <c r="AL61" s="19">
        <f t="shared" si="21"/>
        <v>0</v>
      </c>
      <c r="AM61" s="20"/>
      <c r="AN61" s="19">
        <f t="shared" si="22"/>
        <v>0</v>
      </c>
      <c r="AO61" s="19">
        <f t="shared" si="23"/>
        <v>0</v>
      </c>
      <c r="AP61" s="20"/>
      <c r="AQ61" s="19">
        <f t="shared" si="24"/>
        <v>0</v>
      </c>
      <c r="AR61" s="20"/>
      <c r="AS61" s="19">
        <f t="shared" si="25"/>
        <v>0</v>
      </c>
      <c r="AT61" s="20"/>
      <c r="AU61" s="19">
        <f t="shared" si="26"/>
        <v>0</v>
      </c>
      <c r="AV61" s="20"/>
      <c r="AW61" s="2">
        <f t="shared" si="27"/>
        <v>0</v>
      </c>
      <c r="AX61" s="20"/>
      <c r="AY61" s="2">
        <f t="shared" si="28"/>
        <v>0</v>
      </c>
      <c r="AZ61" s="2">
        <f t="shared" si="29"/>
        <v>0</v>
      </c>
      <c r="BA61" s="20"/>
      <c r="BB61" s="2">
        <f t="shared" si="30"/>
        <v>0</v>
      </c>
      <c r="BC61" s="20"/>
      <c r="BD61" s="2">
        <f t="shared" si="31"/>
        <v>0</v>
      </c>
      <c r="BE61" s="20"/>
      <c r="BF61" s="2">
        <f t="shared" si="32"/>
        <v>0</v>
      </c>
      <c r="BG61" s="20"/>
      <c r="BH61" s="19">
        <f t="shared" si="33"/>
        <v>0</v>
      </c>
      <c r="BI61" s="20"/>
      <c r="BJ61" s="19">
        <f t="shared" si="34"/>
        <v>0</v>
      </c>
      <c r="BK61" s="19">
        <f t="shared" si="35"/>
        <v>0</v>
      </c>
      <c r="BL61" s="20"/>
      <c r="BM61" s="19">
        <f t="shared" si="36"/>
        <v>0</v>
      </c>
      <c r="BN61" s="20"/>
      <c r="BO61" s="19">
        <f t="shared" si="37"/>
        <v>0</v>
      </c>
      <c r="BP61" s="20"/>
      <c r="BQ61" s="19">
        <f t="shared" si="38"/>
        <v>0</v>
      </c>
      <c r="BR61" s="20"/>
      <c r="BS61" s="2">
        <f t="shared" si="39"/>
        <v>0</v>
      </c>
      <c r="BT61" s="20"/>
      <c r="BU61" s="2">
        <f t="shared" si="40"/>
        <v>0</v>
      </c>
      <c r="BV61" s="2">
        <f t="shared" si="41"/>
        <v>0</v>
      </c>
      <c r="BW61" s="20"/>
      <c r="BX61" s="2">
        <f t="shared" si="42"/>
        <v>0</v>
      </c>
      <c r="BY61" s="20"/>
      <c r="BZ61" s="2">
        <f t="shared" si="43"/>
        <v>0</v>
      </c>
      <c r="CA61" s="20"/>
      <c r="CB61" s="2">
        <f t="shared" si="44"/>
        <v>0</v>
      </c>
      <c r="CC61" s="20"/>
      <c r="CD61" s="19">
        <f t="shared" si="45"/>
        <v>0</v>
      </c>
      <c r="CE61" s="20"/>
      <c r="CF61" s="19">
        <f t="shared" si="46"/>
        <v>0</v>
      </c>
      <c r="CG61" s="19">
        <f t="shared" si="47"/>
        <v>0</v>
      </c>
      <c r="CH61" s="20"/>
      <c r="CI61" s="19">
        <f t="shared" si="48"/>
        <v>0</v>
      </c>
      <c r="CJ61" s="20"/>
      <c r="CK61" s="19">
        <f t="shared" si="49"/>
        <v>0</v>
      </c>
      <c r="CL61" s="20"/>
      <c r="CM61" s="19">
        <f t="shared" si="50"/>
        <v>0</v>
      </c>
      <c r="CN61" s="20"/>
    </row>
    <row r="62" spans="1:92" s="2" customFormat="1" ht="12.75" customHeight="1" x14ac:dyDescent="0.3">
      <c r="A62" s="7"/>
      <c r="B62" s="64">
        <v>1</v>
      </c>
      <c r="C62" s="65">
        <f t="shared" si="51"/>
        <v>40</v>
      </c>
      <c r="D62" s="66">
        <v>608</v>
      </c>
      <c r="E62" s="67"/>
      <c r="F62" s="30">
        <v>130</v>
      </c>
      <c r="G62" s="32">
        <v>111</v>
      </c>
      <c r="H62" s="33">
        <f t="shared" si="5"/>
        <v>0.85384615384615381</v>
      </c>
      <c r="I62" s="32">
        <v>0</v>
      </c>
      <c r="J62" s="44">
        <f t="shared" si="6"/>
        <v>0</v>
      </c>
      <c r="K62" s="32">
        <v>0</v>
      </c>
      <c r="L62" s="44">
        <f t="shared" si="7"/>
        <v>0</v>
      </c>
      <c r="M62" s="32">
        <v>20</v>
      </c>
      <c r="N62" s="45">
        <f t="shared" si="8"/>
        <v>0.15384615384615385</v>
      </c>
      <c r="O62" s="35"/>
      <c r="P62" s="19">
        <f t="shared" si="9"/>
        <v>0</v>
      </c>
      <c r="Q62" s="20"/>
      <c r="R62" s="19">
        <f t="shared" si="10"/>
        <v>0</v>
      </c>
      <c r="S62" s="19">
        <f t="shared" si="11"/>
        <v>0</v>
      </c>
      <c r="T62" s="20"/>
      <c r="U62" s="19">
        <f t="shared" si="12"/>
        <v>0</v>
      </c>
      <c r="V62" s="20"/>
      <c r="W62" s="19">
        <f t="shared" si="13"/>
        <v>0</v>
      </c>
      <c r="X62" s="20"/>
      <c r="Y62" s="19">
        <f t="shared" si="14"/>
        <v>0</v>
      </c>
      <c r="Z62" s="20"/>
      <c r="AA62" s="2">
        <f t="shared" si="15"/>
        <v>0</v>
      </c>
      <c r="AB62" s="20"/>
      <c r="AC62" s="2">
        <f t="shared" si="16"/>
        <v>0</v>
      </c>
      <c r="AD62" s="2">
        <f t="shared" si="17"/>
        <v>0</v>
      </c>
      <c r="AE62" s="20"/>
      <c r="AF62" s="2">
        <f t="shared" si="18"/>
        <v>0</v>
      </c>
      <c r="AG62" s="20"/>
      <c r="AH62" s="2">
        <f t="shared" si="19"/>
        <v>0</v>
      </c>
      <c r="AI62" s="20"/>
      <c r="AJ62" s="2">
        <f t="shared" si="20"/>
        <v>0</v>
      </c>
      <c r="AK62" s="20"/>
      <c r="AL62" s="19">
        <f t="shared" si="21"/>
        <v>0</v>
      </c>
      <c r="AM62" s="20"/>
      <c r="AN62" s="19">
        <f t="shared" si="22"/>
        <v>0</v>
      </c>
      <c r="AO62" s="19">
        <f t="shared" si="23"/>
        <v>0</v>
      </c>
      <c r="AP62" s="20"/>
      <c r="AQ62" s="19">
        <f t="shared" si="24"/>
        <v>0</v>
      </c>
      <c r="AR62" s="20"/>
      <c r="AS62" s="19">
        <f t="shared" si="25"/>
        <v>0</v>
      </c>
      <c r="AT62" s="20"/>
      <c r="AU62" s="19">
        <f t="shared" si="26"/>
        <v>0</v>
      </c>
      <c r="AV62" s="20"/>
      <c r="AW62" s="2">
        <f t="shared" si="27"/>
        <v>0</v>
      </c>
      <c r="AX62" s="20"/>
      <c r="AY62" s="2">
        <f t="shared" si="28"/>
        <v>0</v>
      </c>
      <c r="AZ62" s="2">
        <f t="shared" si="29"/>
        <v>0</v>
      </c>
      <c r="BA62" s="20"/>
      <c r="BB62" s="2">
        <f t="shared" si="30"/>
        <v>0</v>
      </c>
      <c r="BC62" s="20"/>
      <c r="BD62" s="2">
        <f t="shared" si="31"/>
        <v>0</v>
      </c>
      <c r="BE62" s="20"/>
      <c r="BF62" s="2">
        <f t="shared" si="32"/>
        <v>0</v>
      </c>
      <c r="BG62" s="20"/>
      <c r="BH62" s="19">
        <f t="shared" si="33"/>
        <v>0</v>
      </c>
      <c r="BI62" s="20"/>
      <c r="BJ62" s="19">
        <f t="shared" si="34"/>
        <v>0</v>
      </c>
      <c r="BK62" s="19">
        <f t="shared" si="35"/>
        <v>0</v>
      </c>
      <c r="BL62" s="20"/>
      <c r="BM62" s="19">
        <f t="shared" si="36"/>
        <v>0</v>
      </c>
      <c r="BN62" s="20"/>
      <c r="BO62" s="19">
        <f t="shared" si="37"/>
        <v>0</v>
      </c>
      <c r="BP62" s="20"/>
      <c r="BQ62" s="19">
        <f t="shared" si="38"/>
        <v>0</v>
      </c>
      <c r="BR62" s="20"/>
      <c r="BS62" s="2">
        <f t="shared" si="39"/>
        <v>0</v>
      </c>
      <c r="BT62" s="20"/>
      <c r="BU62" s="2">
        <f t="shared" si="40"/>
        <v>0</v>
      </c>
      <c r="BV62" s="2">
        <f t="shared" si="41"/>
        <v>0</v>
      </c>
      <c r="BW62" s="20"/>
      <c r="BX62" s="2">
        <f t="shared" si="42"/>
        <v>0</v>
      </c>
      <c r="BY62" s="20"/>
      <c r="BZ62" s="2">
        <f t="shared" si="43"/>
        <v>0</v>
      </c>
      <c r="CA62" s="20"/>
      <c r="CB62" s="2">
        <f t="shared" si="44"/>
        <v>0</v>
      </c>
      <c r="CC62" s="20"/>
      <c r="CD62" s="19">
        <f t="shared" si="45"/>
        <v>0</v>
      </c>
      <c r="CE62" s="20"/>
      <c r="CF62" s="19">
        <f t="shared" si="46"/>
        <v>0</v>
      </c>
      <c r="CG62" s="19">
        <f t="shared" si="47"/>
        <v>0</v>
      </c>
      <c r="CH62" s="20"/>
      <c r="CI62" s="19">
        <f t="shared" si="48"/>
        <v>0</v>
      </c>
      <c r="CJ62" s="20"/>
      <c r="CK62" s="19">
        <f t="shared" si="49"/>
        <v>0</v>
      </c>
      <c r="CL62" s="20"/>
      <c r="CM62" s="19">
        <f t="shared" si="50"/>
        <v>0</v>
      </c>
      <c r="CN62" s="20"/>
    </row>
    <row r="63" spans="1:92" s="2" customFormat="1" ht="12.75" customHeight="1" x14ac:dyDescent="0.3">
      <c r="A63" s="7"/>
      <c r="B63" s="64">
        <v>1</v>
      </c>
      <c r="C63" s="65">
        <f t="shared" si="51"/>
        <v>41</v>
      </c>
      <c r="D63" s="66">
        <v>717</v>
      </c>
      <c r="E63" s="67"/>
      <c r="F63" s="30">
        <v>213</v>
      </c>
      <c r="G63" s="32">
        <v>166</v>
      </c>
      <c r="H63" s="33">
        <f t="shared" si="5"/>
        <v>0.77934272300469487</v>
      </c>
      <c r="I63" s="32">
        <v>0</v>
      </c>
      <c r="J63" s="44">
        <f t="shared" si="6"/>
        <v>0</v>
      </c>
      <c r="K63" s="32">
        <v>4</v>
      </c>
      <c r="L63" s="44">
        <f t="shared" si="7"/>
        <v>1.8779342723004695E-2</v>
      </c>
      <c r="M63" s="32">
        <v>30</v>
      </c>
      <c r="N63" s="45">
        <f t="shared" si="8"/>
        <v>0.14084507042253522</v>
      </c>
      <c r="O63" s="35"/>
      <c r="P63" s="19">
        <f t="shared" si="9"/>
        <v>0</v>
      </c>
      <c r="Q63" s="20"/>
      <c r="R63" s="19">
        <f t="shared" si="10"/>
        <v>0</v>
      </c>
      <c r="S63" s="19">
        <f t="shared" si="11"/>
        <v>0</v>
      </c>
      <c r="T63" s="20"/>
      <c r="U63" s="19">
        <f t="shared" si="12"/>
        <v>0</v>
      </c>
      <c r="V63" s="20"/>
      <c r="W63" s="19">
        <f t="shared" si="13"/>
        <v>0</v>
      </c>
      <c r="X63" s="20"/>
      <c r="Y63" s="19">
        <f t="shared" si="14"/>
        <v>0</v>
      </c>
      <c r="Z63" s="20"/>
      <c r="AA63" s="2">
        <f t="shared" si="15"/>
        <v>0</v>
      </c>
      <c r="AB63" s="20"/>
      <c r="AC63" s="2">
        <f t="shared" si="16"/>
        <v>0</v>
      </c>
      <c r="AD63" s="2">
        <f t="shared" si="17"/>
        <v>0</v>
      </c>
      <c r="AE63" s="20"/>
      <c r="AF63" s="2">
        <f t="shared" si="18"/>
        <v>0</v>
      </c>
      <c r="AG63" s="20"/>
      <c r="AH63" s="2">
        <f t="shared" si="19"/>
        <v>0</v>
      </c>
      <c r="AI63" s="20"/>
      <c r="AJ63" s="2">
        <f t="shared" si="20"/>
        <v>0</v>
      </c>
      <c r="AK63" s="20"/>
      <c r="AL63" s="19">
        <f t="shared" si="21"/>
        <v>0</v>
      </c>
      <c r="AM63" s="20"/>
      <c r="AN63" s="19">
        <f t="shared" si="22"/>
        <v>0</v>
      </c>
      <c r="AO63" s="19">
        <f t="shared" si="23"/>
        <v>0</v>
      </c>
      <c r="AP63" s="20"/>
      <c r="AQ63" s="19">
        <f t="shared" si="24"/>
        <v>0</v>
      </c>
      <c r="AR63" s="20"/>
      <c r="AS63" s="19">
        <f t="shared" si="25"/>
        <v>0</v>
      </c>
      <c r="AT63" s="20"/>
      <c r="AU63" s="19">
        <f t="shared" si="26"/>
        <v>0</v>
      </c>
      <c r="AV63" s="20"/>
      <c r="AW63" s="2">
        <f t="shared" si="27"/>
        <v>0</v>
      </c>
      <c r="AX63" s="20"/>
      <c r="AY63" s="2">
        <f t="shared" si="28"/>
        <v>0</v>
      </c>
      <c r="AZ63" s="2">
        <f t="shared" si="29"/>
        <v>0</v>
      </c>
      <c r="BA63" s="20"/>
      <c r="BB63" s="2">
        <f t="shared" si="30"/>
        <v>0</v>
      </c>
      <c r="BC63" s="20"/>
      <c r="BD63" s="2">
        <f t="shared" si="31"/>
        <v>0</v>
      </c>
      <c r="BE63" s="20"/>
      <c r="BF63" s="2">
        <f t="shared" si="32"/>
        <v>0</v>
      </c>
      <c r="BG63" s="20"/>
      <c r="BH63" s="19">
        <f t="shared" si="33"/>
        <v>0</v>
      </c>
      <c r="BI63" s="20"/>
      <c r="BJ63" s="19">
        <f t="shared" si="34"/>
        <v>0</v>
      </c>
      <c r="BK63" s="19">
        <f t="shared" si="35"/>
        <v>0</v>
      </c>
      <c r="BL63" s="20"/>
      <c r="BM63" s="19">
        <f t="shared" si="36"/>
        <v>0</v>
      </c>
      <c r="BN63" s="20"/>
      <c r="BO63" s="19">
        <f t="shared" si="37"/>
        <v>0</v>
      </c>
      <c r="BP63" s="20"/>
      <c r="BQ63" s="19">
        <f t="shared" si="38"/>
        <v>0</v>
      </c>
      <c r="BR63" s="20"/>
      <c r="BS63" s="2">
        <f t="shared" si="39"/>
        <v>0</v>
      </c>
      <c r="BT63" s="20"/>
      <c r="BU63" s="2">
        <f t="shared" si="40"/>
        <v>0</v>
      </c>
      <c r="BV63" s="2">
        <f t="shared" si="41"/>
        <v>0</v>
      </c>
      <c r="BW63" s="20"/>
      <c r="BX63" s="2">
        <f t="shared" si="42"/>
        <v>0</v>
      </c>
      <c r="BY63" s="20"/>
      <c r="BZ63" s="2">
        <f t="shared" si="43"/>
        <v>0</v>
      </c>
      <c r="CA63" s="20"/>
      <c r="CB63" s="2">
        <f t="shared" si="44"/>
        <v>0</v>
      </c>
      <c r="CC63" s="20"/>
      <c r="CD63" s="19">
        <f t="shared" si="45"/>
        <v>0</v>
      </c>
      <c r="CE63" s="20"/>
      <c r="CF63" s="19">
        <f t="shared" si="46"/>
        <v>0</v>
      </c>
      <c r="CG63" s="19">
        <f t="shared" si="47"/>
        <v>0</v>
      </c>
      <c r="CH63" s="20"/>
      <c r="CI63" s="19">
        <f t="shared" si="48"/>
        <v>0</v>
      </c>
      <c r="CJ63" s="20"/>
      <c r="CK63" s="19">
        <f t="shared" si="49"/>
        <v>0</v>
      </c>
      <c r="CL63" s="20"/>
      <c r="CM63" s="19">
        <f t="shared" si="50"/>
        <v>0</v>
      </c>
      <c r="CN63" s="20"/>
    </row>
    <row r="64" spans="1:92" s="2" customFormat="1" ht="12.75" customHeight="1" x14ac:dyDescent="0.3">
      <c r="A64" s="7"/>
      <c r="B64" s="64">
        <v>1</v>
      </c>
      <c r="C64" s="65">
        <f t="shared" si="51"/>
        <v>42</v>
      </c>
      <c r="D64" s="66">
        <v>551</v>
      </c>
      <c r="E64" s="67"/>
      <c r="F64" s="30">
        <v>138</v>
      </c>
      <c r="G64" s="32">
        <v>141</v>
      </c>
      <c r="H64" s="33">
        <v>1</v>
      </c>
      <c r="I64" s="32">
        <v>0</v>
      </c>
      <c r="J64" s="44">
        <f t="shared" si="6"/>
        <v>0</v>
      </c>
      <c r="K64" s="32">
        <v>0</v>
      </c>
      <c r="L64" s="44">
        <f t="shared" si="7"/>
        <v>0</v>
      </c>
      <c r="M64" s="32">
        <v>4</v>
      </c>
      <c r="N64" s="45">
        <f t="shared" si="8"/>
        <v>2.8985507246376812E-2</v>
      </c>
      <c r="O64" s="35"/>
      <c r="P64" s="19">
        <f t="shared" si="9"/>
        <v>0</v>
      </c>
      <c r="Q64" s="20"/>
      <c r="R64" s="19">
        <f t="shared" si="10"/>
        <v>0</v>
      </c>
      <c r="S64" s="19">
        <f t="shared" si="11"/>
        <v>0</v>
      </c>
      <c r="T64" s="20"/>
      <c r="U64" s="19">
        <f t="shared" si="12"/>
        <v>0</v>
      </c>
      <c r="V64" s="20"/>
      <c r="W64" s="19">
        <f t="shared" si="13"/>
        <v>0</v>
      </c>
      <c r="X64" s="20"/>
      <c r="Y64" s="19">
        <f t="shared" si="14"/>
        <v>0</v>
      </c>
      <c r="Z64" s="20"/>
      <c r="AA64" s="2">
        <f t="shared" si="15"/>
        <v>0</v>
      </c>
      <c r="AB64" s="20"/>
      <c r="AC64" s="2">
        <f t="shared" si="16"/>
        <v>0</v>
      </c>
      <c r="AD64" s="2">
        <f t="shared" si="17"/>
        <v>0</v>
      </c>
      <c r="AE64" s="20"/>
      <c r="AF64" s="2">
        <f t="shared" si="18"/>
        <v>0</v>
      </c>
      <c r="AG64" s="20"/>
      <c r="AH64" s="2">
        <f t="shared" si="19"/>
        <v>0</v>
      </c>
      <c r="AI64" s="20"/>
      <c r="AJ64" s="2">
        <f t="shared" si="20"/>
        <v>0</v>
      </c>
      <c r="AK64" s="20"/>
      <c r="AL64" s="19">
        <f t="shared" si="21"/>
        <v>0</v>
      </c>
      <c r="AM64" s="20"/>
      <c r="AN64" s="19">
        <f t="shared" si="22"/>
        <v>0</v>
      </c>
      <c r="AO64" s="19">
        <f t="shared" si="23"/>
        <v>0</v>
      </c>
      <c r="AP64" s="20"/>
      <c r="AQ64" s="19">
        <f t="shared" si="24"/>
        <v>0</v>
      </c>
      <c r="AR64" s="20"/>
      <c r="AS64" s="19">
        <f t="shared" si="25"/>
        <v>0</v>
      </c>
      <c r="AT64" s="20"/>
      <c r="AU64" s="19">
        <f t="shared" si="26"/>
        <v>0</v>
      </c>
      <c r="AV64" s="20"/>
      <c r="AW64" s="2">
        <f t="shared" si="27"/>
        <v>0</v>
      </c>
      <c r="AX64" s="20"/>
      <c r="AY64" s="2">
        <f t="shared" si="28"/>
        <v>0</v>
      </c>
      <c r="AZ64" s="2">
        <f t="shared" si="29"/>
        <v>0</v>
      </c>
      <c r="BA64" s="20"/>
      <c r="BB64" s="2">
        <f t="shared" si="30"/>
        <v>0</v>
      </c>
      <c r="BC64" s="20"/>
      <c r="BD64" s="2">
        <f t="shared" si="31"/>
        <v>0</v>
      </c>
      <c r="BE64" s="20"/>
      <c r="BF64" s="2">
        <f t="shared" si="32"/>
        <v>0</v>
      </c>
      <c r="BG64" s="20"/>
      <c r="BH64" s="19">
        <f t="shared" si="33"/>
        <v>0</v>
      </c>
      <c r="BI64" s="20"/>
      <c r="BJ64" s="19">
        <f t="shared" si="34"/>
        <v>0</v>
      </c>
      <c r="BK64" s="19">
        <f t="shared" si="35"/>
        <v>0</v>
      </c>
      <c r="BL64" s="20"/>
      <c r="BM64" s="19">
        <f t="shared" si="36"/>
        <v>0</v>
      </c>
      <c r="BN64" s="20"/>
      <c r="BO64" s="19">
        <f t="shared" si="37"/>
        <v>0</v>
      </c>
      <c r="BP64" s="20"/>
      <c r="BQ64" s="19">
        <f t="shared" si="38"/>
        <v>0</v>
      </c>
      <c r="BR64" s="20"/>
      <c r="BS64" s="2">
        <f t="shared" si="39"/>
        <v>0</v>
      </c>
      <c r="BT64" s="20"/>
      <c r="BU64" s="2">
        <f t="shared" si="40"/>
        <v>0</v>
      </c>
      <c r="BV64" s="2">
        <f t="shared" si="41"/>
        <v>0</v>
      </c>
      <c r="BW64" s="20"/>
      <c r="BX64" s="2">
        <f t="shared" si="42"/>
        <v>0</v>
      </c>
      <c r="BY64" s="20"/>
      <c r="BZ64" s="2">
        <f t="shared" si="43"/>
        <v>0</v>
      </c>
      <c r="CA64" s="20"/>
      <c r="CB64" s="2">
        <f t="shared" si="44"/>
        <v>0</v>
      </c>
      <c r="CC64" s="20"/>
      <c r="CD64" s="19">
        <f t="shared" si="45"/>
        <v>0</v>
      </c>
      <c r="CE64" s="20"/>
      <c r="CF64" s="19">
        <f t="shared" si="46"/>
        <v>0</v>
      </c>
      <c r="CG64" s="19">
        <f t="shared" si="47"/>
        <v>0</v>
      </c>
      <c r="CH64" s="20"/>
      <c r="CI64" s="19">
        <f t="shared" si="48"/>
        <v>0</v>
      </c>
      <c r="CJ64" s="20"/>
      <c r="CK64" s="19">
        <f t="shared" si="49"/>
        <v>0</v>
      </c>
      <c r="CL64" s="20"/>
      <c r="CM64" s="19">
        <f t="shared" si="50"/>
        <v>0</v>
      </c>
      <c r="CN64" s="20"/>
    </row>
    <row r="65" spans="1:92" s="2" customFormat="1" ht="12.75" customHeight="1" x14ac:dyDescent="0.3">
      <c r="A65" s="7"/>
      <c r="B65" s="64">
        <v>1</v>
      </c>
      <c r="C65" s="65">
        <f t="shared" si="51"/>
        <v>43</v>
      </c>
      <c r="D65" s="66">
        <v>670</v>
      </c>
      <c r="E65" s="67"/>
      <c r="F65" s="30">
        <v>268</v>
      </c>
      <c r="G65" s="32">
        <v>246</v>
      </c>
      <c r="H65" s="33">
        <f t="shared" si="5"/>
        <v>0.91791044776119401</v>
      </c>
      <c r="I65" s="32">
        <v>0</v>
      </c>
      <c r="J65" s="44">
        <f t="shared" si="6"/>
        <v>0</v>
      </c>
      <c r="K65" s="32">
        <v>0</v>
      </c>
      <c r="L65" s="44">
        <f t="shared" si="7"/>
        <v>0</v>
      </c>
      <c r="M65" s="32">
        <v>6</v>
      </c>
      <c r="N65" s="45">
        <f t="shared" si="8"/>
        <v>2.2388059701492536E-2</v>
      </c>
      <c r="O65" s="35"/>
      <c r="P65" s="19">
        <f t="shared" si="9"/>
        <v>0</v>
      </c>
      <c r="Q65" s="20"/>
      <c r="R65" s="19">
        <f t="shared" si="10"/>
        <v>0</v>
      </c>
      <c r="S65" s="19">
        <f t="shared" si="11"/>
        <v>0</v>
      </c>
      <c r="T65" s="20"/>
      <c r="U65" s="19">
        <f t="shared" si="12"/>
        <v>0</v>
      </c>
      <c r="V65" s="20"/>
      <c r="W65" s="19">
        <f t="shared" si="13"/>
        <v>0</v>
      </c>
      <c r="X65" s="20"/>
      <c r="Y65" s="19">
        <f t="shared" si="14"/>
        <v>0</v>
      </c>
      <c r="Z65" s="20"/>
      <c r="AA65" s="2">
        <f t="shared" si="15"/>
        <v>0</v>
      </c>
      <c r="AB65" s="20"/>
      <c r="AC65" s="2">
        <f t="shared" si="16"/>
        <v>0</v>
      </c>
      <c r="AD65" s="2">
        <f t="shared" si="17"/>
        <v>0</v>
      </c>
      <c r="AE65" s="20"/>
      <c r="AF65" s="2">
        <f t="shared" si="18"/>
        <v>0</v>
      </c>
      <c r="AG65" s="20"/>
      <c r="AH65" s="2">
        <f t="shared" si="19"/>
        <v>0</v>
      </c>
      <c r="AI65" s="20"/>
      <c r="AJ65" s="2">
        <f t="shared" si="20"/>
        <v>0</v>
      </c>
      <c r="AK65" s="20"/>
      <c r="AL65" s="19">
        <f t="shared" si="21"/>
        <v>0</v>
      </c>
      <c r="AM65" s="20"/>
      <c r="AN65" s="19">
        <f t="shared" si="22"/>
        <v>0</v>
      </c>
      <c r="AO65" s="19">
        <f t="shared" si="23"/>
        <v>0</v>
      </c>
      <c r="AP65" s="20"/>
      <c r="AQ65" s="19">
        <f t="shared" si="24"/>
        <v>0</v>
      </c>
      <c r="AR65" s="20"/>
      <c r="AS65" s="19">
        <f t="shared" si="25"/>
        <v>0</v>
      </c>
      <c r="AT65" s="20"/>
      <c r="AU65" s="19">
        <f t="shared" si="26"/>
        <v>0</v>
      </c>
      <c r="AV65" s="20"/>
      <c r="AW65" s="2">
        <f t="shared" si="27"/>
        <v>0</v>
      </c>
      <c r="AX65" s="20"/>
      <c r="AY65" s="2">
        <f t="shared" si="28"/>
        <v>0</v>
      </c>
      <c r="AZ65" s="2">
        <f t="shared" si="29"/>
        <v>0</v>
      </c>
      <c r="BA65" s="20"/>
      <c r="BB65" s="2">
        <f t="shared" si="30"/>
        <v>0</v>
      </c>
      <c r="BC65" s="20"/>
      <c r="BD65" s="2">
        <f t="shared" si="31"/>
        <v>0</v>
      </c>
      <c r="BE65" s="20"/>
      <c r="BF65" s="2">
        <f t="shared" si="32"/>
        <v>0</v>
      </c>
      <c r="BG65" s="20"/>
      <c r="BH65" s="19">
        <f t="shared" si="33"/>
        <v>0</v>
      </c>
      <c r="BI65" s="20"/>
      <c r="BJ65" s="19">
        <f t="shared" si="34"/>
        <v>0</v>
      </c>
      <c r="BK65" s="19">
        <f t="shared" si="35"/>
        <v>0</v>
      </c>
      <c r="BL65" s="20"/>
      <c r="BM65" s="19">
        <f t="shared" si="36"/>
        <v>0</v>
      </c>
      <c r="BN65" s="20"/>
      <c r="BO65" s="19">
        <f t="shared" si="37"/>
        <v>0</v>
      </c>
      <c r="BP65" s="20"/>
      <c r="BQ65" s="19">
        <f t="shared" si="38"/>
        <v>0</v>
      </c>
      <c r="BR65" s="20"/>
      <c r="BS65" s="2">
        <f t="shared" si="39"/>
        <v>0</v>
      </c>
      <c r="BT65" s="20"/>
      <c r="BU65" s="2">
        <f t="shared" si="40"/>
        <v>0</v>
      </c>
      <c r="BV65" s="2">
        <f t="shared" si="41"/>
        <v>0</v>
      </c>
      <c r="BW65" s="20"/>
      <c r="BX65" s="2">
        <f t="shared" si="42"/>
        <v>0</v>
      </c>
      <c r="BY65" s="20"/>
      <c r="BZ65" s="2">
        <f t="shared" si="43"/>
        <v>0</v>
      </c>
      <c r="CA65" s="20"/>
      <c r="CB65" s="2">
        <f t="shared" si="44"/>
        <v>0</v>
      </c>
      <c r="CC65" s="20"/>
      <c r="CD65" s="19">
        <f t="shared" si="45"/>
        <v>0</v>
      </c>
      <c r="CE65" s="20"/>
      <c r="CF65" s="19">
        <f t="shared" si="46"/>
        <v>0</v>
      </c>
      <c r="CG65" s="19">
        <f t="shared" si="47"/>
        <v>0</v>
      </c>
      <c r="CH65" s="20"/>
      <c r="CI65" s="19">
        <f t="shared" si="48"/>
        <v>0</v>
      </c>
      <c r="CJ65" s="20"/>
      <c r="CK65" s="19">
        <f t="shared" si="49"/>
        <v>0</v>
      </c>
      <c r="CL65" s="20"/>
      <c r="CM65" s="19">
        <f t="shared" si="50"/>
        <v>0</v>
      </c>
      <c r="CN65" s="20"/>
    </row>
    <row r="66" spans="1:92" s="2" customFormat="1" ht="12.75" customHeight="1" x14ac:dyDescent="0.3">
      <c r="A66" s="7"/>
      <c r="B66" s="64">
        <v>5</v>
      </c>
      <c r="C66" s="65">
        <f t="shared" si="51"/>
        <v>44</v>
      </c>
      <c r="D66" s="66">
        <v>760</v>
      </c>
      <c r="E66" s="67"/>
      <c r="F66" s="30">
        <v>397</v>
      </c>
      <c r="G66" s="32">
        <v>232</v>
      </c>
      <c r="H66" s="33">
        <f t="shared" si="5"/>
        <v>0.58438287153652391</v>
      </c>
      <c r="I66" s="32">
        <v>18</v>
      </c>
      <c r="J66" s="44">
        <f t="shared" si="6"/>
        <v>4.534005037783375E-2</v>
      </c>
      <c r="K66" s="32">
        <v>1</v>
      </c>
      <c r="L66" s="44">
        <f t="shared" si="7"/>
        <v>2.5188916876574307E-3</v>
      </c>
      <c r="M66" s="32">
        <v>176</v>
      </c>
      <c r="N66" s="45">
        <f t="shared" si="8"/>
        <v>0.44332493702770781</v>
      </c>
      <c r="O66" s="35"/>
      <c r="P66" s="19">
        <f t="shared" si="9"/>
        <v>0</v>
      </c>
      <c r="Q66" s="20"/>
      <c r="R66" s="19">
        <f t="shared" si="10"/>
        <v>0</v>
      </c>
      <c r="S66" s="19">
        <f t="shared" si="11"/>
        <v>0</v>
      </c>
      <c r="T66" s="20"/>
      <c r="U66" s="19">
        <f t="shared" si="12"/>
        <v>0</v>
      </c>
      <c r="V66" s="20"/>
      <c r="W66" s="19">
        <f t="shared" si="13"/>
        <v>0</v>
      </c>
      <c r="X66" s="20"/>
      <c r="Y66" s="19">
        <f t="shared" si="14"/>
        <v>0</v>
      </c>
      <c r="Z66" s="20"/>
      <c r="AA66" s="2">
        <f t="shared" si="15"/>
        <v>0</v>
      </c>
      <c r="AB66" s="20"/>
      <c r="AC66" s="2">
        <f t="shared" si="16"/>
        <v>0</v>
      </c>
      <c r="AD66" s="2">
        <f t="shared" si="17"/>
        <v>0</v>
      </c>
      <c r="AE66" s="20"/>
      <c r="AF66" s="2">
        <f t="shared" si="18"/>
        <v>0</v>
      </c>
      <c r="AG66" s="20"/>
      <c r="AH66" s="2">
        <f t="shared" si="19"/>
        <v>0</v>
      </c>
      <c r="AI66" s="20"/>
      <c r="AJ66" s="2">
        <f t="shared" si="20"/>
        <v>0</v>
      </c>
      <c r="AK66" s="20"/>
      <c r="AL66" s="19">
        <f t="shared" si="21"/>
        <v>0</v>
      </c>
      <c r="AM66" s="20"/>
      <c r="AN66" s="19">
        <f t="shared" si="22"/>
        <v>0</v>
      </c>
      <c r="AO66" s="19">
        <f t="shared" si="23"/>
        <v>0</v>
      </c>
      <c r="AP66" s="20"/>
      <c r="AQ66" s="19">
        <f t="shared" si="24"/>
        <v>0</v>
      </c>
      <c r="AR66" s="20"/>
      <c r="AS66" s="19">
        <f t="shared" si="25"/>
        <v>0</v>
      </c>
      <c r="AT66" s="20"/>
      <c r="AU66" s="19">
        <f t="shared" si="26"/>
        <v>0</v>
      </c>
      <c r="AV66" s="20"/>
      <c r="AW66" s="2">
        <f t="shared" si="27"/>
        <v>0</v>
      </c>
      <c r="AX66" s="20"/>
      <c r="AY66" s="2">
        <f t="shared" si="28"/>
        <v>0</v>
      </c>
      <c r="AZ66" s="2">
        <f t="shared" si="29"/>
        <v>0</v>
      </c>
      <c r="BA66" s="20"/>
      <c r="BB66" s="2">
        <f t="shared" si="30"/>
        <v>0</v>
      </c>
      <c r="BC66" s="20"/>
      <c r="BD66" s="2">
        <f t="shared" si="31"/>
        <v>0</v>
      </c>
      <c r="BE66" s="20"/>
      <c r="BF66" s="2">
        <f t="shared" si="32"/>
        <v>0</v>
      </c>
      <c r="BG66" s="20"/>
      <c r="BH66" s="19">
        <f t="shared" si="33"/>
        <v>0</v>
      </c>
      <c r="BI66" s="20"/>
      <c r="BJ66" s="19">
        <f t="shared" si="34"/>
        <v>0</v>
      </c>
      <c r="BK66" s="19">
        <f t="shared" si="35"/>
        <v>0</v>
      </c>
      <c r="BL66" s="20"/>
      <c r="BM66" s="19">
        <f t="shared" si="36"/>
        <v>0</v>
      </c>
      <c r="BN66" s="20"/>
      <c r="BO66" s="19">
        <f t="shared" si="37"/>
        <v>0</v>
      </c>
      <c r="BP66" s="20"/>
      <c r="BQ66" s="19">
        <f t="shared" si="38"/>
        <v>0</v>
      </c>
      <c r="BR66" s="20"/>
      <c r="BS66" s="2">
        <f t="shared" si="39"/>
        <v>0</v>
      </c>
      <c r="BT66" s="20"/>
      <c r="BU66" s="2">
        <f t="shared" si="40"/>
        <v>0</v>
      </c>
      <c r="BV66" s="2">
        <f t="shared" si="41"/>
        <v>0</v>
      </c>
      <c r="BW66" s="20"/>
      <c r="BX66" s="2">
        <f t="shared" si="42"/>
        <v>0</v>
      </c>
      <c r="BY66" s="20"/>
      <c r="BZ66" s="2">
        <f t="shared" si="43"/>
        <v>0</v>
      </c>
      <c r="CA66" s="20"/>
      <c r="CB66" s="2">
        <f t="shared" si="44"/>
        <v>0</v>
      </c>
      <c r="CC66" s="20"/>
      <c r="CD66" s="19">
        <f t="shared" si="45"/>
        <v>0</v>
      </c>
      <c r="CE66" s="20"/>
      <c r="CF66" s="19">
        <f t="shared" si="46"/>
        <v>0</v>
      </c>
      <c r="CG66" s="19">
        <f t="shared" si="47"/>
        <v>0</v>
      </c>
      <c r="CH66" s="20"/>
      <c r="CI66" s="19">
        <f t="shared" si="48"/>
        <v>0</v>
      </c>
      <c r="CJ66" s="20"/>
      <c r="CK66" s="19">
        <f t="shared" si="49"/>
        <v>0</v>
      </c>
      <c r="CL66" s="20"/>
      <c r="CM66" s="19">
        <f t="shared" si="50"/>
        <v>0</v>
      </c>
      <c r="CN66" s="20"/>
    </row>
    <row r="67" spans="1:92" s="2" customFormat="1" ht="12.75" customHeight="1" x14ac:dyDescent="0.3">
      <c r="A67" s="7"/>
      <c r="B67" s="64">
        <v>5</v>
      </c>
      <c r="C67" s="65">
        <f t="shared" si="51"/>
        <v>45</v>
      </c>
      <c r="D67" s="66">
        <v>425</v>
      </c>
      <c r="E67" s="67"/>
      <c r="F67" s="30">
        <v>190</v>
      </c>
      <c r="G67" s="32">
        <v>148</v>
      </c>
      <c r="H67" s="33">
        <f t="shared" si="5"/>
        <v>0.77894736842105261</v>
      </c>
      <c r="I67" s="32">
        <v>3</v>
      </c>
      <c r="J67" s="44">
        <f t="shared" si="6"/>
        <v>1.5789473684210527E-2</v>
      </c>
      <c r="K67" s="32">
        <v>2</v>
      </c>
      <c r="L67" s="44">
        <f t="shared" si="7"/>
        <v>1.0526315789473684E-2</v>
      </c>
      <c r="M67" s="32">
        <v>30</v>
      </c>
      <c r="N67" s="45">
        <f t="shared" si="8"/>
        <v>0.15789473684210525</v>
      </c>
      <c r="O67" s="35"/>
      <c r="P67" s="19">
        <f t="shared" si="9"/>
        <v>0</v>
      </c>
      <c r="Q67" s="20"/>
      <c r="R67" s="19">
        <f t="shared" si="10"/>
        <v>0</v>
      </c>
      <c r="S67" s="19">
        <f t="shared" si="11"/>
        <v>0</v>
      </c>
      <c r="T67" s="20"/>
      <c r="U67" s="19">
        <f t="shared" si="12"/>
        <v>0</v>
      </c>
      <c r="V67" s="20"/>
      <c r="W67" s="19">
        <f t="shared" si="13"/>
        <v>0</v>
      </c>
      <c r="X67" s="20"/>
      <c r="Y67" s="19">
        <f t="shared" si="14"/>
        <v>0</v>
      </c>
      <c r="Z67" s="20"/>
      <c r="AA67" s="2">
        <f t="shared" si="15"/>
        <v>0</v>
      </c>
      <c r="AB67" s="20"/>
      <c r="AC67" s="2">
        <f t="shared" si="16"/>
        <v>0</v>
      </c>
      <c r="AD67" s="2">
        <f t="shared" si="17"/>
        <v>0</v>
      </c>
      <c r="AE67" s="20"/>
      <c r="AF67" s="2">
        <f t="shared" si="18"/>
        <v>0</v>
      </c>
      <c r="AG67" s="20"/>
      <c r="AH67" s="2">
        <f t="shared" si="19"/>
        <v>0</v>
      </c>
      <c r="AI67" s="20"/>
      <c r="AJ67" s="2">
        <f t="shared" si="20"/>
        <v>0</v>
      </c>
      <c r="AK67" s="20"/>
      <c r="AL67" s="19">
        <f t="shared" si="21"/>
        <v>0</v>
      </c>
      <c r="AM67" s="20"/>
      <c r="AN67" s="19">
        <f t="shared" si="22"/>
        <v>0</v>
      </c>
      <c r="AO67" s="19">
        <f t="shared" si="23"/>
        <v>0</v>
      </c>
      <c r="AP67" s="20"/>
      <c r="AQ67" s="19">
        <f t="shared" si="24"/>
        <v>0</v>
      </c>
      <c r="AR67" s="20"/>
      <c r="AS67" s="19">
        <f t="shared" si="25"/>
        <v>0</v>
      </c>
      <c r="AT67" s="20"/>
      <c r="AU67" s="19">
        <f t="shared" si="26"/>
        <v>0</v>
      </c>
      <c r="AV67" s="20"/>
      <c r="AW67" s="2">
        <f t="shared" si="27"/>
        <v>0</v>
      </c>
      <c r="AX67" s="20"/>
      <c r="AY67" s="2">
        <f t="shared" si="28"/>
        <v>0</v>
      </c>
      <c r="AZ67" s="2">
        <f t="shared" si="29"/>
        <v>0</v>
      </c>
      <c r="BA67" s="20"/>
      <c r="BB67" s="2">
        <f t="shared" si="30"/>
        <v>0</v>
      </c>
      <c r="BC67" s="20"/>
      <c r="BD67" s="2">
        <f t="shared" si="31"/>
        <v>0</v>
      </c>
      <c r="BE67" s="20"/>
      <c r="BF67" s="2">
        <f t="shared" si="32"/>
        <v>0</v>
      </c>
      <c r="BG67" s="20"/>
      <c r="BH67" s="19">
        <f t="shared" si="33"/>
        <v>0</v>
      </c>
      <c r="BI67" s="20"/>
      <c r="BJ67" s="19">
        <f t="shared" si="34"/>
        <v>0</v>
      </c>
      <c r="BK67" s="19">
        <f t="shared" si="35"/>
        <v>0</v>
      </c>
      <c r="BL67" s="20"/>
      <c r="BM67" s="19">
        <f t="shared" si="36"/>
        <v>0</v>
      </c>
      <c r="BN67" s="20"/>
      <c r="BO67" s="19">
        <f t="shared" si="37"/>
        <v>0</v>
      </c>
      <c r="BP67" s="20"/>
      <c r="BQ67" s="19">
        <f t="shared" si="38"/>
        <v>0</v>
      </c>
      <c r="BR67" s="20"/>
      <c r="BS67" s="2">
        <f t="shared" si="39"/>
        <v>0</v>
      </c>
      <c r="BT67" s="20"/>
      <c r="BU67" s="2">
        <f t="shared" si="40"/>
        <v>0</v>
      </c>
      <c r="BV67" s="2">
        <f t="shared" si="41"/>
        <v>0</v>
      </c>
      <c r="BW67" s="20"/>
      <c r="BX67" s="2">
        <f t="shared" si="42"/>
        <v>0</v>
      </c>
      <c r="BY67" s="20"/>
      <c r="BZ67" s="2">
        <f t="shared" si="43"/>
        <v>0</v>
      </c>
      <c r="CA67" s="20"/>
      <c r="CB67" s="2">
        <f t="shared" si="44"/>
        <v>0</v>
      </c>
      <c r="CC67" s="20"/>
      <c r="CD67" s="19">
        <f t="shared" si="45"/>
        <v>0</v>
      </c>
      <c r="CE67" s="20"/>
      <c r="CF67" s="19">
        <f t="shared" si="46"/>
        <v>0</v>
      </c>
      <c r="CG67" s="19">
        <f t="shared" si="47"/>
        <v>0</v>
      </c>
      <c r="CH67" s="20"/>
      <c r="CI67" s="19">
        <f t="shared" si="48"/>
        <v>0</v>
      </c>
      <c r="CJ67" s="20"/>
      <c r="CK67" s="19">
        <f t="shared" si="49"/>
        <v>0</v>
      </c>
      <c r="CL67" s="20"/>
      <c r="CM67" s="19">
        <f t="shared" si="50"/>
        <v>0</v>
      </c>
      <c r="CN67" s="20"/>
    </row>
    <row r="68" spans="1:92" s="2" customFormat="1" ht="12.75" customHeight="1" x14ac:dyDescent="0.3">
      <c r="A68" s="7"/>
      <c r="B68" s="64">
        <v>5</v>
      </c>
      <c r="C68" s="65">
        <f t="shared" si="51"/>
        <v>46</v>
      </c>
      <c r="D68" s="66">
        <v>624</v>
      </c>
      <c r="E68" s="67"/>
      <c r="F68" s="30">
        <v>279</v>
      </c>
      <c r="G68" s="32">
        <v>226</v>
      </c>
      <c r="H68" s="33">
        <f t="shared" si="5"/>
        <v>0.81003584229390679</v>
      </c>
      <c r="I68" s="32">
        <v>4</v>
      </c>
      <c r="J68" s="44">
        <f t="shared" si="6"/>
        <v>1.4336917562724014E-2</v>
      </c>
      <c r="K68" s="32">
        <v>2</v>
      </c>
      <c r="L68" s="44">
        <f t="shared" si="7"/>
        <v>7.1684587813620072E-3</v>
      </c>
      <c r="M68" s="32">
        <v>22</v>
      </c>
      <c r="N68" s="45">
        <f t="shared" si="8"/>
        <v>7.8853046594982074E-2</v>
      </c>
      <c r="O68" s="35"/>
      <c r="P68" s="19">
        <f t="shared" si="9"/>
        <v>0</v>
      </c>
      <c r="Q68" s="20"/>
      <c r="R68" s="19">
        <f t="shared" si="10"/>
        <v>0</v>
      </c>
      <c r="S68" s="19">
        <f t="shared" si="11"/>
        <v>0</v>
      </c>
      <c r="T68" s="20"/>
      <c r="U68" s="19">
        <f t="shared" si="12"/>
        <v>0</v>
      </c>
      <c r="V68" s="20"/>
      <c r="W68" s="19">
        <f t="shared" si="13"/>
        <v>0</v>
      </c>
      <c r="X68" s="20"/>
      <c r="Y68" s="19">
        <f t="shared" si="14"/>
        <v>0</v>
      </c>
      <c r="Z68" s="20"/>
      <c r="AA68" s="2">
        <f t="shared" si="15"/>
        <v>0</v>
      </c>
      <c r="AB68" s="20"/>
      <c r="AC68" s="2">
        <f t="shared" si="16"/>
        <v>0</v>
      </c>
      <c r="AD68" s="2">
        <f t="shared" si="17"/>
        <v>0</v>
      </c>
      <c r="AE68" s="20"/>
      <c r="AF68" s="2">
        <f t="shared" si="18"/>
        <v>0</v>
      </c>
      <c r="AG68" s="20"/>
      <c r="AH68" s="2">
        <f t="shared" si="19"/>
        <v>0</v>
      </c>
      <c r="AI68" s="20"/>
      <c r="AJ68" s="2">
        <f t="shared" si="20"/>
        <v>0</v>
      </c>
      <c r="AK68" s="20"/>
      <c r="AL68" s="19">
        <f t="shared" si="21"/>
        <v>0</v>
      </c>
      <c r="AM68" s="20"/>
      <c r="AN68" s="19">
        <f t="shared" si="22"/>
        <v>0</v>
      </c>
      <c r="AO68" s="19">
        <f t="shared" si="23"/>
        <v>0</v>
      </c>
      <c r="AP68" s="20"/>
      <c r="AQ68" s="19">
        <f t="shared" si="24"/>
        <v>0</v>
      </c>
      <c r="AR68" s="20"/>
      <c r="AS68" s="19">
        <f t="shared" si="25"/>
        <v>0</v>
      </c>
      <c r="AT68" s="20"/>
      <c r="AU68" s="19">
        <f t="shared" si="26"/>
        <v>0</v>
      </c>
      <c r="AV68" s="20"/>
      <c r="AW68" s="2">
        <f t="shared" si="27"/>
        <v>0</v>
      </c>
      <c r="AX68" s="20"/>
      <c r="AY68" s="2">
        <f t="shared" si="28"/>
        <v>0</v>
      </c>
      <c r="AZ68" s="2">
        <f t="shared" si="29"/>
        <v>0</v>
      </c>
      <c r="BA68" s="20"/>
      <c r="BB68" s="2">
        <f t="shared" si="30"/>
        <v>0</v>
      </c>
      <c r="BC68" s="20"/>
      <c r="BD68" s="2">
        <f t="shared" si="31"/>
        <v>0</v>
      </c>
      <c r="BE68" s="20"/>
      <c r="BF68" s="2">
        <f t="shared" si="32"/>
        <v>0</v>
      </c>
      <c r="BG68" s="20"/>
      <c r="BH68" s="19">
        <f t="shared" si="33"/>
        <v>0</v>
      </c>
      <c r="BI68" s="20"/>
      <c r="BJ68" s="19">
        <f t="shared" si="34"/>
        <v>0</v>
      </c>
      <c r="BK68" s="19">
        <f t="shared" si="35"/>
        <v>0</v>
      </c>
      <c r="BL68" s="20"/>
      <c r="BM68" s="19">
        <f t="shared" si="36"/>
        <v>0</v>
      </c>
      <c r="BN68" s="20"/>
      <c r="BO68" s="19">
        <f t="shared" si="37"/>
        <v>0</v>
      </c>
      <c r="BP68" s="20"/>
      <c r="BQ68" s="19">
        <f t="shared" si="38"/>
        <v>0</v>
      </c>
      <c r="BR68" s="20"/>
      <c r="BS68" s="2">
        <f t="shared" si="39"/>
        <v>0</v>
      </c>
      <c r="BT68" s="20"/>
      <c r="BU68" s="2">
        <f t="shared" si="40"/>
        <v>0</v>
      </c>
      <c r="BV68" s="2">
        <f t="shared" si="41"/>
        <v>0</v>
      </c>
      <c r="BW68" s="20"/>
      <c r="BX68" s="2">
        <f t="shared" si="42"/>
        <v>0</v>
      </c>
      <c r="BY68" s="20"/>
      <c r="BZ68" s="2">
        <f t="shared" si="43"/>
        <v>0</v>
      </c>
      <c r="CA68" s="20"/>
      <c r="CB68" s="2">
        <f t="shared" si="44"/>
        <v>0</v>
      </c>
      <c r="CC68" s="20"/>
      <c r="CD68" s="19">
        <f t="shared" si="45"/>
        <v>0</v>
      </c>
      <c r="CE68" s="20"/>
      <c r="CF68" s="19">
        <f t="shared" si="46"/>
        <v>0</v>
      </c>
      <c r="CG68" s="19">
        <f t="shared" si="47"/>
        <v>0</v>
      </c>
      <c r="CH68" s="20"/>
      <c r="CI68" s="19">
        <f t="shared" si="48"/>
        <v>0</v>
      </c>
      <c r="CJ68" s="20"/>
      <c r="CK68" s="19">
        <f t="shared" si="49"/>
        <v>0</v>
      </c>
      <c r="CL68" s="20"/>
      <c r="CM68" s="19">
        <f t="shared" si="50"/>
        <v>0</v>
      </c>
      <c r="CN68" s="20"/>
    </row>
    <row r="69" spans="1:92" s="2" customFormat="1" ht="12.75" customHeight="1" x14ac:dyDescent="0.3">
      <c r="A69" s="7"/>
      <c r="B69" s="64">
        <v>5</v>
      </c>
      <c r="C69" s="65">
        <f t="shared" si="51"/>
        <v>47</v>
      </c>
      <c r="D69" s="66">
        <v>922</v>
      </c>
      <c r="E69" s="67"/>
      <c r="F69" s="30">
        <v>317</v>
      </c>
      <c r="G69" s="32">
        <v>256</v>
      </c>
      <c r="H69" s="33">
        <f t="shared" si="5"/>
        <v>0.80757097791798105</v>
      </c>
      <c r="I69" s="32">
        <v>9</v>
      </c>
      <c r="J69" s="44">
        <f t="shared" si="6"/>
        <v>2.8391167192429023E-2</v>
      </c>
      <c r="K69" s="32">
        <v>0</v>
      </c>
      <c r="L69" s="44">
        <f t="shared" si="7"/>
        <v>0</v>
      </c>
      <c r="M69" s="32">
        <v>22</v>
      </c>
      <c r="N69" s="45">
        <f t="shared" si="8"/>
        <v>6.9400630914826497E-2</v>
      </c>
      <c r="O69" s="35"/>
      <c r="P69" s="19">
        <f t="shared" si="9"/>
        <v>0</v>
      </c>
      <c r="Q69" s="20"/>
      <c r="R69" s="19">
        <f t="shared" si="10"/>
        <v>0</v>
      </c>
      <c r="S69" s="19">
        <f t="shared" si="11"/>
        <v>0</v>
      </c>
      <c r="T69" s="20"/>
      <c r="U69" s="19">
        <f t="shared" si="12"/>
        <v>0</v>
      </c>
      <c r="V69" s="20"/>
      <c r="W69" s="19">
        <f t="shared" si="13"/>
        <v>0</v>
      </c>
      <c r="X69" s="20"/>
      <c r="Y69" s="19">
        <f t="shared" si="14"/>
        <v>0</v>
      </c>
      <c r="Z69" s="20"/>
      <c r="AA69" s="2">
        <f t="shared" si="15"/>
        <v>0</v>
      </c>
      <c r="AB69" s="20"/>
      <c r="AC69" s="2">
        <f t="shared" si="16"/>
        <v>0</v>
      </c>
      <c r="AD69" s="2">
        <f t="shared" si="17"/>
        <v>0</v>
      </c>
      <c r="AE69" s="20"/>
      <c r="AF69" s="2">
        <f t="shared" si="18"/>
        <v>0</v>
      </c>
      <c r="AG69" s="20"/>
      <c r="AH69" s="2">
        <f t="shared" si="19"/>
        <v>0</v>
      </c>
      <c r="AI69" s="20"/>
      <c r="AJ69" s="2">
        <f t="shared" si="20"/>
        <v>0</v>
      </c>
      <c r="AK69" s="20"/>
      <c r="AL69" s="19">
        <f t="shared" si="21"/>
        <v>0</v>
      </c>
      <c r="AM69" s="20"/>
      <c r="AN69" s="19">
        <f t="shared" si="22"/>
        <v>0</v>
      </c>
      <c r="AO69" s="19">
        <f t="shared" si="23"/>
        <v>0</v>
      </c>
      <c r="AP69" s="20"/>
      <c r="AQ69" s="19">
        <f t="shared" si="24"/>
        <v>0</v>
      </c>
      <c r="AR69" s="20"/>
      <c r="AS69" s="19">
        <f t="shared" si="25"/>
        <v>0</v>
      </c>
      <c r="AT69" s="20"/>
      <c r="AU69" s="19">
        <f t="shared" si="26"/>
        <v>0</v>
      </c>
      <c r="AV69" s="20"/>
      <c r="AW69" s="2">
        <f t="shared" si="27"/>
        <v>0</v>
      </c>
      <c r="AX69" s="20"/>
      <c r="AY69" s="2">
        <f t="shared" si="28"/>
        <v>0</v>
      </c>
      <c r="AZ69" s="2">
        <f t="shared" si="29"/>
        <v>0</v>
      </c>
      <c r="BA69" s="20"/>
      <c r="BB69" s="2">
        <f t="shared" si="30"/>
        <v>0</v>
      </c>
      <c r="BC69" s="20"/>
      <c r="BD69" s="2">
        <f t="shared" si="31"/>
        <v>0</v>
      </c>
      <c r="BE69" s="20"/>
      <c r="BF69" s="2">
        <f t="shared" si="32"/>
        <v>0</v>
      </c>
      <c r="BG69" s="20"/>
      <c r="BH69" s="19">
        <f t="shared" si="33"/>
        <v>0</v>
      </c>
      <c r="BI69" s="20"/>
      <c r="BJ69" s="19">
        <f t="shared" si="34"/>
        <v>0</v>
      </c>
      <c r="BK69" s="19">
        <f t="shared" si="35"/>
        <v>0</v>
      </c>
      <c r="BL69" s="20"/>
      <c r="BM69" s="19">
        <f t="shared" si="36"/>
        <v>0</v>
      </c>
      <c r="BN69" s="20"/>
      <c r="BO69" s="19">
        <f t="shared" si="37"/>
        <v>0</v>
      </c>
      <c r="BP69" s="20"/>
      <c r="BQ69" s="19">
        <f t="shared" si="38"/>
        <v>0</v>
      </c>
      <c r="BR69" s="20"/>
      <c r="BS69" s="2">
        <f t="shared" si="39"/>
        <v>0</v>
      </c>
      <c r="BT69" s="20"/>
      <c r="BU69" s="2">
        <f t="shared" si="40"/>
        <v>0</v>
      </c>
      <c r="BV69" s="2">
        <f t="shared" si="41"/>
        <v>0</v>
      </c>
      <c r="BW69" s="20"/>
      <c r="BX69" s="2">
        <f t="shared" si="42"/>
        <v>0</v>
      </c>
      <c r="BY69" s="20"/>
      <c r="BZ69" s="2">
        <f t="shared" si="43"/>
        <v>0</v>
      </c>
      <c r="CA69" s="20"/>
      <c r="CB69" s="2">
        <f t="shared" si="44"/>
        <v>0</v>
      </c>
      <c r="CC69" s="20"/>
      <c r="CD69" s="19">
        <f t="shared" si="45"/>
        <v>0</v>
      </c>
      <c r="CE69" s="20"/>
      <c r="CF69" s="19">
        <f t="shared" si="46"/>
        <v>0</v>
      </c>
      <c r="CG69" s="19">
        <f t="shared" si="47"/>
        <v>0</v>
      </c>
      <c r="CH69" s="20"/>
      <c r="CI69" s="19">
        <f t="shared" si="48"/>
        <v>0</v>
      </c>
      <c r="CJ69" s="20"/>
      <c r="CK69" s="19">
        <f t="shared" si="49"/>
        <v>0</v>
      </c>
      <c r="CL69" s="20"/>
      <c r="CM69" s="19">
        <f t="shared" si="50"/>
        <v>0</v>
      </c>
      <c r="CN69" s="20"/>
    </row>
    <row r="70" spans="1:92" s="2" customFormat="1" ht="12.75" customHeight="1" x14ac:dyDescent="0.3">
      <c r="A70" s="7"/>
      <c r="B70" s="64">
        <v>1</v>
      </c>
      <c r="C70" s="65">
        <f t="shared" si="51"/>
        <v>48</v>
      </c>
      <c r="D70" s="66">
        <v>387</v>
      </c>
      <c r="E70" s="67"/>
      <c r="F70" s="30">
        <v>133</v>
      </c>
      <c r="G70" s="32">
        <v>102</v>
      </c>
      <c r="H70" s="33">
        <f t="shared" si="5"/>
        <v>0.76691729323308266</v>
      </c>
      <c r="I70" s="32">
        <v>2</v>
      </c>
      <c r="J70" s="44">
        <f t="shared" si="6"/>
        <v>1.5037593984962405E-2</v>
      </c>
      <c r="K70" s="32">
        <v>0</v>
      </c>
      <c r="L70" s="44">
        <f t="shared" si="7"/>
        <v>0</v>
      </c>
      <c r="M70" s="32">
        <v>34</v>
      </c>
      <c r="N70" s="45">
        <f t="shared" si="8"/>
        <v>0.25563909774436089</v>
      </c>
      <c r="O70" s="35"/>
      <c r="P70" s="19">
        <f t="shared" si="9"/>
        <v>0</v>
      </c>
      <c r="Q70" s="20"/>
      <c r="R70" s="19">
        <f t="shared" si="10"/>
        <v>0</v>
      </c>
      <c r="S70" s="19">
        <f t="shared" si="11"/>
        <v>0</v>
      </c>
      <c r="T70" s="20"/>
      <c r="U70" s="19">
        <f t="shared" si="12"/>
        <v>0</v>
      </c>
      <c r="V70" s="20"/>
      <c r="W70" s="19">
        <f t="shared" si="13"/>
        <v>0</v>
      </c>
      <c r="X70" s="20"/>
      <c r="Y70" s="19">
        <f t="shared" si="14"/>
        <v>0</v>
      </c>
      <c r="Z70" s="20"/>
      <c r="AA70" s="2">
        <f t="shared" si="15"/>
        <v>0</v>
      </c>
      <c r="AB70" s="20"/>
      <c r="AC70" s="2">
        <f t="shared" si="16"/>
        <v>0</v>
      </c>
      <c r="AD70" s="2">
        <f t="shared" si="17"/>
        <v>0</v>
      </c>
      <c r="AE70" s="20"/>
      <c r="AF70" s="2">
        <f t="shared" si="18"/>
        <v>0</v>
      </c>
      <c r="AG70" s="20"/>
      <c r="AH70" s="2">
        <f t="shared" si="19"/>
        <v>0</v>
      </c>
      <c r="AI70" s="20"/>
      <c r="AJ70" s="2">
        <f t="shared" si="20"/>
        <v>0</v>
      </c>
      <c r="AK70" s="20"/>
      <c r="AL70" s="19">
        <f t="shared" si="21"/>
        <v>0</v>
      </c>
      <c r="AM70" s="20"/>
      <c r="AN70" s="19">
        <f t="shared" si="22"/>
        <v>0</v>
      </c>
      <c r="AO70" s="19">
        <f t="shared" si="23"/>
        <v>0</v>
      </c>
      <c r="AP70" s="20"/>
      <c r="AQ70" s="19">
        <f t="shared" si="24"/>
        <v>0</v>
      </c>
      <c r="AR70" s="20"/>
      <c r="AS70" s="19">
        <f t="shared" si="25"/>
        <v>0</v>
      </c>
      <c r="AT70" s="20"/>
      <c r="AU70" s="19">
        <f t="shared" si="26"/>
        <v>0</v>
      </c>
      <c r="AV70" s="20"/>
      <c r="AW70" s="2">
        <f t="shared" si="27"/>
        <v>0</v>
      </c>
      <c r="AX70" s="20"/>
      <c r="AY70" s="2">
        <f t="shared" si="28"/>
        <v>0</v>
      </c>
      <c r="AZ70" s="2">
        <f t="shared" si="29"/>
        <v>0</v>
      </c>
      <c r="BA70" s="20"/>
      <c r="BB70" s="2">
        <f t="shared" si="30"/>
        <v>0</v>
      </c>
      <c r="BC70" s="20"/>
      <c r="BD70" s="2">
        <f t="shared" si="31"/>
        <v>0</v>
      </c>
      <c r="BE70" s="20"/>
      <c r="BF70" s="2">
        <f t="shared" si="32"/>
        <v>0</v>
      </c>
      <c r="BG70" s="20"/>
      <c r="BH70" s="19">
        <f t="shared" si="33"/>
        <v>0</v>
      </c>
      <c r="BI70" s="20"/>
      <c r="BJ70" s="19">
        <f t="shared" si="34"/>
        <v>0</v>
      </c>
      <c r="BK70" s="19">
        <f t="shared" si="35"/>
        <v>0</v>
      </c>
      <c r="BL70" s="20"/>
      <c r="BM70" s="19">
        <f t="shared" si="36"/>
        <v>0</v>
      </c>
      <c r="BN70" s="20"/>
      <c r="BO70" s="19">
        <f t="shared" si="37"/>
        <v>0</v>
      </c>
      <c r="BP70" s="20"/>
      <c r="BQ70" s="19">
        <f t="shared" si="38"/>
        <v>0</v>
      </c>
      <c r="BR70" s="20"/>
      <c r="BS70" s="2">
        <f t="shared" si="39"/>
        <v>0</v>
      </c>
      <c r="BT70" s="20"/>
      <c r="BU70" s="2">
        <f t="shared" si="40"/>
        <v>0</v>
      </c>
      <c r="BV70" s="2">
        <f t="shared" si="41"/>
        <v>0</v>
      </c>
      <c r="BW70" s="20"/>
      <c r="BX70" s="2">
        <f t="shared" si="42"/>
        <v>0</v>
      </c>
      <c r="BY70" s="20"/>
      <c r="BZ70" s="2">
        <f t="shared" si="43"/>
        <v>0</v>
      </c>
      <c r="CA70" s="20"/>
      <c r="CB70" s="2">
        <f t="shared" si="44"/>
        <v>0</v>
      </c>
      <c r="CC70" s="20"/>
      <c r="CD70" s="19">
        <f t="shared" si="45"/>
        <v>0</v>
      </c>
      <c r="CE70" s="20"/>
      <c r="CF70" s="19">
        <f t="shared" si="46"/>
        <v>0</v>
      </c>
      <c r="CG70" s="19">
        <f t="shared" si="47"/>
        <v>0</v>
      </c>
      <c r="CH70" s="20"/>
      <c r="CI70" s="19">
        <f t="shared" si="48"/>
        <v>0</v>
      </c>
      <c r="CJ70" s="20"/>
      <c r="CK70" s="19">
        <f t="shared" si="49"/>
        <v>0</v>
      </c>
      <c r="CL70" s="20"/>
      <c r="CM70" s="19">
        <f t="shared" si="50"/>
        <v>0</v>
      </c>
      <c r="CN70" s="20"/>
    </row>
    <row r="71" spans="1:92" s="2" customFormat="1" ht="12.75" customHeight="1" x14ac:dyDescent="0.3">
      <c r="A71" s="7"/>
      <c r="B71" s="64">
        <v>2</v>
      </c>
      <c r="C71" s="65">
        <f t="shared" si="51"/>
        <v>49</v>
      </c>
      <c r="D71" s="66">
        <v>524</v>
      </c>
      <c r="E71" s="67"/>
      <c r="F71" s="30">
        <v>163</v>
      </c>
      <c r="G71" s="32">
        <v>109</v>
      </c>
      <c r="H71" s="33">
        <f t="shared" si="5"/>
        <v>0.66871165644171782</v>
      </c>
      <c r="I71" s="32">
        <v>2</v>
      </c>
      <c r="J71" s="44">
        <f t="shared" si="6"/>
        <v>1.2269938650306749E-2</v>
      </c>
      <c r="K71" s="32">
        <v>0</v>
      </c>
      <c r="L71" s="44">
        <f t="shared" si="7"/>
        <v>0</v>
      </c>
      <c r="M71" s="32">
        <v>64</v>
      </c>
      <c r="N71" s="45">
        <f t="shared" si="8"/>
        <v>0.39263803680981596</v>
      </c>
      <c r="O71" s="35"/>
      <c r="P71" s="19">
        <f t="shared" si="9"/>
        <v>0</v>
      </c>
      <c r="Q71" s="20"/>
      <c r="R71" s="19">
        <f t="shared" si="10"/>
        <v>0</v>
      </c>
      <c r="S71" s="19">
        <f t="shared" si="11"/>
        <v>0</v>
      </c>
      <c r="T71" s="20"/>
      <c r="U71" s="19">
        <f t="shared" si="12"/>
        <v>0</v>
      </c>
      <c r="V71" s="20"/>
      <c r="W71" s="19">
        <f t="shared" si="13"/>
        <v>0</v>
      </c>
      <c r="X71" s="20"/>
      <c r="Y71" s="19">
        <f t="shared" si="14"/>
        <v>0</v>
      </c>
      <c r="Z71" s="20"/>
      <c r="AA71" s="2">
        <f t="shared" si="15"/>
        <v>0</v>
      </c>
      <c r="AB71" s="20"/>
      <c r="AC71" s="2">
        <f t="shared" si="16"/>
        <v>0</v>
      </c>
      <c r="AD71" s="2">
        <f t="shared" si="17"/>
        <v>0</v>
      </c>
      <c r="AE71" s="20"/>
      <c r="AF71" s="2">
        <f t="shared" si="18"/>
        <v>0</v>
      </c>
      <c r="AG71" s="20"/>
      <c r="AH71" s="2">
        <f t="shared" si="19"/>
        <v>0</v>
      </c>
      <c r="AI71" s="20"/>
      <c r="AJ71" s="2">
        <f t="shared" si="20"/>
        <v>0</v>
      </c>
      <c r="AK71" s="20"/>
      <c r="AL71" s="19">
        <f t="shared" si="21"/>
        <v>0</v>
      </c>
      <c r="AM71" s="20"/>
      <c r="AN71" s="19">
        <f t="shared" si="22"/>
        <v>0</v>
      </c>
      <c r="AO71" s="19">
        <f t="shared" si="23"/>
        <v>0</v>
      </c>
      <c r="AP71" s="20"/>
      <c r="AQ71" s="19">
        <f t="shared" si="24"/>
        <v>0</v>
      </c>
      <c r="AR71" s="20"/>
      <c r="AS71" s="19">
        <f t="shared" si="25"/>
        <v>0</v>
      </c>
      <c r="AT71" s="20"/>
      <c r="AU71" s="19">
        <f t="shared" si="26"/>
        <v>0</v>
      </c>
      <c r="AV71" s="20"/>
      <c r="AW71" s="2">
        <f t="shared" si="27"/>
        <v>0</v>
      </c>
      <c r="AX71" s="20"/>
      <c r="AY71" s="2">
        <f t="shared" si="28"/>
        <v>0</v>
      </c>
      <c r="AZ71" s="2">
        <f t="shared" si="29"/>
        <v>0</v>
      </c>
      <c r="BA71" s="20"/>
      <c r="BB71" s="2">
        <f t="shared" si="30"/>
        <v>0</v>
      </c>
      <c r="BC71" s="20"/>
      <c r="BD71" s="2">
        <f t="shared" si="31"/>
        <v>0</v>
      </c>
      <c r="BE71" s="20"/>
      <c r="BF71" s="2">
        <f t="shared" si="32"/>
        <v>0</v>
      </c>
      <c r="BG71" s="20"/>
      <c r="BH71" s="19">
        <f t="shared" si="33"/>
        <v>0</v>
      </c>
      <c r="BI71" s="20"/>
      <c r="BJ71" s="19">
        <f t="shared" si="34"/>
        <v>0</v>
      </c>
      <c r="BK71" s="19">
        <f t="shared" si="35"/>
        <v>0</v>
      </c>
      <c r="BL71" s="20"/>
      <c r="BM71" s="19">
        <f t="shared" si="36"/>
        <v>0</v>
      </c>
      <c r="BN71" s="20"/>
      <c r="BO71" s="19">
        <f t="shared" si="37"/>
        <v>0</v>
      </c>
      <c r="BP71" s="20"/>
      <c r="BQ71" s="19">
        <f t="shared" si="38"/>
        <v>0</v>
      </c>
      <c r="BR71" s="20"/>
      <c r="BS71" s="2">
        <f t="shared" si="39"/>
        <v>0</v>
      </c>
      <c r="BT71" s="20"/>
      <c r="BU71" s="2">
        <f t="shared" si="40"/>
        <v>0</v>
      </c>
      <c r="BV71" s="2">
        <f t="shared" si="41"/>
        <v>0</v>
      </c>
      <c r="BW71" s="20"/>
      <c r="BX71" s="2">
        <f t="shared" si="42"/>
        <v>0</v>
      </c>
      <c r="BY71" s="20"/>
      <c r="BZ71" s="2">
        <f t="shared" si="43"/>
        <v>0</v>
      </c>
      <c r="CA71" s="20"/>
      <c r="CB71" s="2">
        <f t="shared" si="44"/>
        <v>0</v>
      </c>
      <c r="CC71" s="20"/>
      <c r="CD71" s="19">
        <f t="shared" si="45"/>
        <v>0</v>
      </c>
      <c r="CE71" s="20"/>
      <c r="CF71" s="19">
        <f t="shared" si="46"/>
        <v>0</v>
      </c>
      <c r="CG71" s="19">
        <f t="shared" si="47"/>
        <v>0</v>
      </c>
      <c r="CH71" s="20"/>
      <c r="CI71" s="19">
        <f t="shared" si="48"/>
        <v>0</v>
      </c>
      <c r="CJ71" s="20"/>
      <c r="CK71" s="19">
        <f t="shared" si="49"/>
        <v>0</v>
      </c>
      <c r="CL71" s="20"/>
      <c r="CM71" s="19">
        <f t="shared" si="50"/>
        <v>0</v>
      </c>
      <c r="CN71" s="20"/>
    </row>
    <row r="72" spans="1:92" s="2" customFormat="1" ht="12.75" customHeight="1" x14ac:dyDescent="0.3">
      <c r="A72" s="7"/>
      <c r="B72" s="64">
        <v>1</v>
      </c>
      <c r="C72" s="65">
        <f t="shared" si="51"/>
        <v>50</v>
      </c>
      <c r="D72" s="66">
        <v>801</v>
      </c>
      <c r="E72" s="67"/>
      <c r="F72" s="30">
        <v>345</v>
      </c>
      <c r="G72" s="32">
        <v>275</v>
      </c>
      <c r="H72" s="33">
        <f t="shared" si="5"/>
        <v>0.79710144927536231</v>
      </c>
      <c r="I72" s="32">
        <v>0</v>
      </c>
      <c r="J72" s="44">
        <f t="shared" si="6"/>
        <v>0</v>
      </c>
      <c r="K72" s="32">
        <v>0</v>
      </c>
      <c r="L72" s="44">
        <f t="shared" si="7"/>
        <v>0</v>
      </c>
      <c r="M72" s="32">
        <v>85</v>
      </c>
      <c r="N72" s="45">
        <f t="shared" si="8"/>
        <v>0.24637681159420291</v>
      </c>
      <c r="O72" s="35"/>
      <c r="P72" s="19">
        <f t="shared" si="9"/>
        <v>0</v>
      </c>
      <c r="Q72" s="20"/>
      <c r="R72" s="19">
        <f t="shared" si="10"/>
        <v>0</v>
      </c>
      <c r="S72" s="19">
        <f t="shared" si="11"/>
        <v>0</v>
      </c>
      <c r="T72" s="20"/>
      <c r="U72" s="19">
        <f t="shared" si="12"/>
        <v>0</v>
      </c>
      <c r="V72" s="20"/>
      <c r="W72" s="19">
        <f t="shared" si="13"/>
        <v>0</v>
      </c>
      <c r="X72" s="20"/>
      <c r="Y72" s="19">
        <f t="shared" si="14"/>
        <v>0</v>
      </c>
      <c r="Z72" s="20"/>
      <c r="AA72" s="2">
        <f t="shared" si="15"/>
        <v>0</v>
      </c>
      <c r="AB72" s="20"/>
      <c r="AC72" s="2">
        <f t="shared" si="16"/>
        <v>0</v>
      </c>
      <c r="AD72" s="2">
        <f t="shared" si="17"/>
        <v>0</v>
      </c>
      <c r="AE72" s="20"/>
      <c r="AF72" s="2">
        <f t="shared" si="18"/>
        <v>0</v>
      </c>
      <c r="AG72" s="20"/>
      <c r="AH72" s="2">
        <f t="shared" si="19"/>
        <v>0</v>
      </c>
      <c r="AI72" s="20"/>
      <c r="AJ72" s="2">
        <f t="shared" si="20"/>
        <v>0</v>
      </c>
      <c r="AK72" s="20"/>
      <c r="AL72" s="19">
        <f t="shared" si="21"/>
        <v>0</v>
      </c>
      <c r="AM72" s="20"/>
      <c r="AN72" s="19">
        <f t="shared" si="22"/>
        <v>0</v>
      </c>
      <c r="AO72" s="19">
        <f t="shared" si="23"/>
        <v>0</v>
      </c>
      <c r="AP72" s="20"/>
      <c r="AQ72" s="19">
        <f t="shared" si="24"/>
        <v>0</v>
      </c>
      <c r="AR72" s="20"/>
      <c r="AS72" s="19">
        <f t="shared" si="25"/>
        <v>0</v>
      </c>
      <c r="AT72" s="20"/>
      <c r="AU72" s="19">
        <f t="shared" si="26"/>
        <v>0</v>
      </c>
      <c r="AV72" s="20"/>
      <c r="AW72" s="2">
        <f t="shared" si="27"/>
        <v>0</v>
      </c>
      <c r="AX72" s="20"/>
      <c r="AY72" s="2">
        <f t="shared" si="28"/>
        <v>0</v>
      </c>
      <c r="AZ72" s="2">
        <f t="shared" si="29"/>
        <v>0</v>
      </c>
      <c r="BA72" s="20"/>
      <c r="BB72" s="2">
        <f t="shared" si="30"/>
        <v>0</v>
      </c>
      <c r="BC72" s="20"/>
      <c r="BD72" s="2">
        <f t="shared" si="31"/>
        <v>0</v>
      </c>
      <c r="BE72" s="20"/>
      <c r="BF72" s="2">
        <f t="shared" si="32"/>
        <v>0</v>
      </c>
      <c r="BG72" s="20"/>
      <c r="BH72" s="19">
        <f t="shared" si="33"/>
        <v>0</v>
      </c>
      <c r="BI72" s="20"/>
      <c r="BJ72" s="19">
        <f t="shared" si="34"/>
        <v>0</v>
      </c>
      <c r="BK72" s="19">
        <f t="shared" si="35"/>
        <v>0</v>
      </c>
      <c r="BL72" s="20"/>
      <c r="BM72" s="19">
        <f t="shared" si="36"/>
        <v>0</v>
      </c>
      <c r="BN72" s="20"/>
      <c r="BO72" s="19">
        <f t="shared" si="37"/>
        <v>0</v>
      </c>
      <c r="BP72" s="20"/>
      <c r="BQ72" s="19">
        <f t="shared" si="38"/>
        <v>0</v>
      </c>
      <c r="BR72" s="20"/>
      <c r="BS72" s="2">
        <f t="shared" si="39"/>
        <v>0</v>
      </c>
      <c r="BT72" s="20"/>
      <c r="BU72" s="2">
        <f t="shared" si="40"/>
        <v>0</v>
      </c>
      <c r="BV72" s="2">
        <f t="shared" si="41"/>
        <v>0</v>
      </c>
      <c r="BW72" s="20"/>
      <c r="BX72" s="2">
        <f t="shared" si="42"/>
        <v>0</v>
      </c>
      <c r="BY72" s="20"/>
      <c r="BZ72" s="2">
        <f t="shared" si="43"/>
        <v>0</v>
      </c>
      <c r="CA72" s="20"/>
      <c r="CB72" s="2">
        <f t="shared" si="44"/>
        <v>0</v>
      </c>
      <c r="CC72" s="20"/>
      <c r="CD72" s="19">
        <f t="shared" si="45"/>
        <v>0</v>
      </c>
      <c r="CE72" s="20"/>
      <c r="CF72" s="19">
        <f t="shared" si="46"/>
        <v>0</v>
      </c>
      <c r="CG72" s="19">
        <f t="shared" si="47"/>
        <v>0</v>
      </c>
      <c r="CH72" s="20"/>
      <c r="CI72" s="19">
        <f t="shared" si="48"/>
        <v>0</v>
      </c>
      <c r="CJ72" s="20"/>
      <c r="CK72" s="19">
        <f t="shared" si="49"/>
        <v>0</v>
      </c>
      <c r="CL72" s="20"/>
      <c r="CM72" s="19">
        <f t="shared" si="50"/>
        <v>0</v>
      </c>
      <c r="CN72" s="20"/>
    </row>
    <row r="73" spans="1:92" s="2" customFormat="1" ht="12.75" customHeight="1" x14ac:dyDescent="0.3">
      <c r="A73" s="7"/>
      <c r="B73" s="64">
        <v>2</v>
      </c>
      <c r="C73" s="65">
        <f t="shared" si="51"/>
        <v>51</v>
      </c>
      <c r="D73" s="66">
        <v>451</v>
      </c>
      <c r="E73" s="67"/>
      <c r="F73" s="30">
        <v>146</v>
      </c>
      <c r="G73" s="32">
        <v>119</v>
      </c>
      <c r="H73" s="33">
        <f t="shared" si="5"/>
        <v>0.81506849315068497</v>
      </c>
      <c r="I73" s="32">
        <v>3</v>
      </c>
      <c r="J73" s="44">
        <f t="shared" si="6"/>
        <v>2.0547945205479451E-2</v>
      </c>
      <c r="K73" s="32">
        <v>1</v>
      </c>
      <c r="L73" s="44">
        <f t="shared" si="7"/>
        <v>6.8493150684931503E-3</v>
      </c>
      <c r="M73" s="32">
        <v>16</v>
      </c>
      <c r="N73" s="45">
        <f t="shared" si="8"/>
        <v>0.1095890410958904</v>
      </c>
      <c r="O73" s="35"/>
      <c r="P73" s="19">
        <f t="shared" si="9"/>
        <v>0</v>
      </c>
      <c r="Q73" s="20"/>
      <c r="R73" s="19">
        <f t="shared" si="10"/>
        <v>0</v>
      </c>
      <c r="S73" s="19">
        <f t="shared" si="11"/>
        <v>0</v>
      </c>
      <c r="T73" s="20"/>
      <c r="U73" s="19">
        <f t="shared" si="12"/>
        <v>0</v>
      </c>
      <c r="V73" s="20"/>
      <c r="W73" s="19">
        <f t="shared" si="13"/>
        <v>0</v>
      </c>
      <c r="X73" s="20"/>
      <c r="Y73" s="19">
        <f t="shared" si="14"/>
        <v>0</v>
      </c>
      <c r="Z73" s="20"/>
      <c r="AA73" s="2">
        <f t="shared" si="15"/>
        <v>0</v>
      </c>
      <c r="AB73" s="20"/>
      <c r="AC73" s="2">
        <f t="shared" si="16"/>
        <v>0</v>
      </c>
      <c r="AD73" s="2">
        <f t="shared" si="17"/>
        <v>0</v>
      </c>
      <c r="AE73" s="20"/>
      <c r="AF73" s="2">
        <f t="shared" si="18"/>
        <v>0</v>
      </c>
      <c r="AG73" s="20"/>
      <c r="AH73" s="2">
        <f t="shared" si="19"/>
        <v>0</v>
      </c>
      <c r="AI73" s="20"/>
      <c r="AJ73" s="2">
        <f t="shared" si="20"/>
        <v>0</v>
      </c>
      <c r="AK73" s="20"/>
      <c r="AL73" s="19">
        <f t="shared" si="21"/>
        <v>0</v>
      </c>
      <c r="AM73" s="20"/>
      <c r="AN73" s="19">
        <f t="shared" si="22"/>
        <v>0</v>
      </c>
      <c r="AO73" s="19">
        <f t="shared" si="23"/>
        <v>0</v>
      </c>
      <c r="AP73" s="20"/>
      <c r="AQ73" s="19">
        <f t="shared" si="24"/>
        <v>0</v>
      </c>
      <c r="AR73" s="20"/>
      <c r="AS73" s="19">
        <f t="shared" si="25"/>
        <v>0</v>
      </c>
      <c r="AT73" s="20"/>
      <c r="AU73" s="19">
        <f t="shared" si="26"/>
        <v>0</v>
      </c>
      <c r="AV73" s="20"/>
      <c r="AW73" s="2">
        <f t="shared" si="27"/>
        <v>0</v>
      </c>
      <c r="AX73" s="20"/>
      <c r="AY73" s="2">
        <f t="shared" si="28"/>
        <v>0</v>
      </c>
      <c r="AZ73" s="2">
        <f t="shared" si="29"/>
        <v>0</v>
      </c>
      <c r="BA73" s="20"/>
      <c r="BB73" s="2">
        <f t="shared" si="30"/>
        <v>0</v>
      </c>
      <c r="BC73" s="20"/>
      <c r="BD73" s="2">
        <f t="shared" si="31"/>
        <v>0</v>
      </c>
      <c r="BE73" s="20"/>
      <c r="BF73" s="2">
        <f t="shared" si="32"/>
        <v>0</v>
      </c>
      <c r="BG73" s="20"/>
      <c r="BH73" s="19">
        <f t="shared" si="33"/>
        <v>0</v>
      </c>
      <c r="BI73" s="20"/>
      <c r="BJ73" s="19">
        <f t="shared" si="34"/>
        <v>0</v>
      </c>
      <c r="BK73" s="19">
        <f t="shared" si="35"/>
        <v>0</v>
      </c>
      <c r="BL73" s="20"/>
      <c r="BM73" s="19">
        <f t="shared" si="36"/>
        <v>0</v>
      </c>
      <c r="BN73" s="20"/>
      <c r="BO73" s="19">
        <f t="shared" si="37"/>
        <v>0</v>
      </c>
      <c r="BP73" s="20"/>
      <c r="BQ73" s="19">
        <f t="shared" si="38"/>
        <v>0</v>
      </c>
      <c r="BR73" s="20"/>
      <c r="BS73" s="2">
        <f t="shared" si="39"/>
        <v>0</v>
      </c>
      <c r="BT73" s="20"/>
      <c r="BU73" s="2">
        <f t="shared" si="40"/>
        <v>0</v>
      </c>
      <c r="BV73" s="2">
        <f t="shared" si="41"/>
        <v>0</v>
      </c>
      <c r="BW73" s="20"/>
      <c r="BX73" s="2">
        <f t="shared" si="42"/>
        <v>0</v>
      </c>
      <c r="BY73" s="20"/>
      <c r="BZ73" s="2">
        <f t="shared" si="43"/>
        <v>0</v>
      </c>
      <c r="CA73" s="20"/>
      <c r="CB73" s="2">
        <f t="shared" si="44"/>
        <v>0</v>
      </c>
      <c r="CC73" s="20"/>
      <c r="CD73" s="19">
        <f t="shared" si="45"/>
        <v>0</v>
      </c>
      <c r="CE73" s="20"/>
      <c r="CF73" s="19">
        <f t="shared" si="46"/>
        <v>0</v>
      </c>
      <c r="CG73" s="19">
        <f t="shared" si="47"/>
        <v>0</v>
      </c>
      <c r="CH73" s="20"/>
      <c r="CI73" s="19">
        <f t="shared" si="48"/>
        <v>0</v>
      </c>
      <c r="CJ73" s="20"/>
      <c r="CK73" s="19">
        <f t="shared" si="49"/>
        <v>0</v>
      </c>
      <c r="CL73" s="20"/>
      <c r="CM73" s="19">
        <f t="shared" si="50"/>
        <v>0</v>
      </c>
      <c r="CN73" s="20"/>
    </row>
    <row r="74" spans="1:92" s="2" customFormat="1" ht="12.75" customHeight="1" x14ac:dyDescent="0.3">
      <c r="A74" s="7"/>
      <c r="B74" s="64">
        <v>1</v>
      </c>
      <c r="C74" s="65">
        <f t="shared" si="51"/>
        <v>52</v>
      </c>
      <c r="D74" s="66">
        <v>628</v>
      </c>
      <c r="E74" s="67"/>
      <c r="F74" s="30">
        <v>238</v>
      </c>
      <c r="G74" s="32">
        <v>153</v>
      </c>
      <c r="H74" s="33">
        <f t="shared" si="5"/>
        <v>0.6428571428571429</v>
      </c>
      <c r="I74" s="32">
        <v>6</v>
      </c>
      <c r="J74" s="44">
        <f t="shared" si="6"/>
        <v>2.5210084033613446E-2</v>
      </c>
      <c r="K74" s="32">
        <v>2</v>
      </c>
      <c r="L74" s="44">
        <f t="shared" si="7"/>
        <v>8.4033613445378148E-3</v>
      </c>
      <c r="M74" s="32">
        <v>68</v>
      </c>
      <c r="N74" s="45">
        <f t="shared" si="8"/>
        <v>0.2857142857142857</v>
      </c>
      <c r="O74" s="35"/>
      <c r="P74" s="19">
        <f t="shared" si="9"/>
        <v>0</v>
      </c>
      <c r="Q74" s="20"/>
      <c r="R74" s="19">
        <f t="shared" si="10"/>
        <v>0</v>
      </c>
      <c r="S74" s="19">
        <f t="shared" si="11"/>
        <v>0</v>
      </c>
      <c r="T74" s="20"/>
      <c r="U74" s="19">
        <f t="shared" si="12"/>
        <v>0</v>
      </c>
      <c r="V74" s="20"/>
      <c r="W74" s="19">
        <f t="shared" si="13"/>
        <v>0</v>
      </c>
      <c r="X74" s="20"/>
      <c r="Y74" s="19">
        <f t="shared" si="14"/>
        <v>0</v>
      </c>
      <c r="Z74" s="20"/>
      <c r="AA74" s="2">
        <f t="shared" si="15"/>
        <v>0</v>
      </c>
      <c r="AB74" s="20"/>
      <c r="AC74" s="2">
        <f t="shared" si="16"/>
        <v>0</v>
      </c>
      <c r="AD74" s="2">
        <f t="shared" si="17"/>
        <v>0</v>
      </c>
      <c r="AE74" s="20"/>
      <c r="AF74" s="2">
        <f t="shared" si="18"/>
        <v>0</v>
      </c>
      <c r="AG74" s="20"/>
      <c r="AH74" s="2">
        <f t="shared" si="19"/>
        <v>0</v>
      </c>
      <c r="AI74" s="20"/>
      <c r="AJ74" s="2">
        <f t="shared" si="20"/>
        <v>0</v>
      </c>
      <c r="AK74" s="20"/>
      <c r="AL74" s="19">
        <f t="shared" si="21"/>
        <v>0</v>
      </c>
      <c r="AM74" s="20"/>
      <c r="AN74" s="19">
        <f t="shared" si="22"/>
        <v>0</v>
      </c>
      <c r="AO74" s="19">
        <f t="shared" si="23"/>
        <v>0</v>
      </c>
      <c r="AP74" s="20"/>
      <c r="AQ74" s="19">
        <f t="shared" si="24"/>
        <v>0</v>
      </c>
      <c r="AR74" s="20"/>
      <c r="AS74" s="19">
        <f t="shared" si="25"/>
        <v>0</v>
      </c>
      <c r="AT74" s="20"/>
      <c r="AU74" s="19">
        <f t="shared" si="26"/>
        <v>0</v>
      </c>
      <c r="AV74" s="20"/>
      <c r="AW74" s="2">
        <f t="shared" si="27"/>
        <v>0</v>
      </c>
      <c r="AX74" s="20"/>
      <c r="AY74" s="2">
        <f t="shared" si="28"/>
        <v>0</v>
      </c>
      <c r="AZ74" s="2">
        <f t="shared" si="29"/>
        <v>0</v>
      </c>
      <c r="BA74" s="20"/>
      <c r="BB74" s="2">
        <f t="shared" si="30"/>
        <v>0</v>
      </c>
      <c r="BC74" s="20"/>
      <c r="BD74" s="2">
        <f t="shared" si="31"/>
        <v>0</v>
      </c>
      <c r="BE74" s="20"/>
      <c r="BF74" s="2">
        <f t="shared" si="32"/>
        <v>0</v>
      </c>
      <c r="BG74" s="20"/>
      <c r="BH74" s="19">
        <f t="shared" si="33"/>
        <v>0</v>
      </c>
      <c r="BI74" s="20"/>
      <c r="BJ74" s="19">
        <f t="shared" si="34"/>
        <v>0</v>
      </c>
      <c r="BK74" s="19">
        <f t="shared" si="35"/>
        <v>0</v>
      </c>
      <c r="BL74" s="20"/>
      <c r="BM74" s="19">
        <f t="shared" si="36"/>
        <v>0</v>
      </c>
      <c r="BN74" s="20"/>
      <c r="BO74" s="19">
        <f t="shared" si="37"/>
        <v>0</v>
      </c>
      <c r="BP74" s="20"/>
      <c r="BQ74" s="19">
        <f t="shared" si="38"/>
        <v>0</v>
      </c>
      <c r="BR74" s="20"/>
      <c r="BS74" s="2">
        <f t="shared" si="39"/>
        <v>0</v>
      </c>
      <c r="BT74" s="20"/>
      <c r="BU74" s="2">
        <f t="shared" si="40"/>
        <v>0</v>
      </c>
      <c r="BV74" s="2">
        <f t="shared" si="41"/>
        <v>0</v>
      </c>
      <c r="BW74" s="20"/>
      <c r="BX74" s="2">
        <f t="shared" si="42"/>
        <v>0</v>
      </c>
      <c r="BY74" s="20"/>
      <c r="BZ74" s="2">
        <f t="shared" si="43"/>
        <v>0</v>
      </c>
      <c r="CA74" s="20"/>
      <c r="CB74" s="2">
        <f t="shared" si="44"/>
        <v>0</v>
      </c>
      <c r="CC74" s="20"/>
      <c r="CD74" s="19">
        <f t="shared" si="45"/>
        <v>0</v>
      </c>
      <c r="CE74" s="20"/>
      <c r="CF74" s="19">
        <f t="shared" si="46"/>
        <v>0</v>
      </c>
      <c r="CG74" s="19">
        <f t="shared" si="47"/>
        <v>0</v>
      </c>
      <c r="CH74" s="20"/>
      <c r="CI74" s="19">
        <f t="shared" si="48"/>
        <v>0</v>
      </c>
      <c r="CJ74" s="20"/>
      <c r="CK74" s="19">
        <f t="shared" si="49"/>
        <v>0</v>
      </c>
      <c r="CL74" s="20"/>
      <c r="CM74" s="19">
        <f t="shared" si="50"/>
        <v>0</v>
      </c>
      <c r="CN74" s="20"/>
    </row>
    <row r="75" spans="1:92" s="2" customFormat="1" ht="12.75" customHeight="1" x14ac:dyDescent="0.3">
      <c r="A75" s="7"/>
      <c r="B75" s="64">
        <v>2</v>
      </c>
      <c r="C75" s="65">
        <f t="shared" si="51"/>
        <v>53</v>
      </c>
      <c r="D75" s="66">
        <v>126</v>
      </c>
      <c r="E75" s="67"/>
      <c r="F75" s="30">
        <v>48</v>
      </c>
      <c r="G75" s="32">
        <v>48</v>
      </c>
      <c r="H75" s="33">
        <f t="shared" si="5"/>
        <v>1</v>
      </c>
      <c r="I75" s="32">
        <v>0</v>
      </c>
      <c r="J75" s="44">
        <f t="shared" si="6"/>
        <v>0</v>
      </c>
      <c r="K75" s="32">
        <v>0</v>
      </c>
      <c r="L75" s="44">
        <f t="shared" si="7"/>
        <v>0</v>
      </c>
      <c r="M75" s="32">
        <v>2</v>
      </c>
      <c r="N75" s="45">
        <f t="shared" si="8"/>
        <v>4.1666666666666664E-2</v>
      </c>
      <c r="O75" s="35"/>
      <c r="P75" s="19">
        <f t="shared" si="9"/>
        <v>0</v>
      </c>
      <c r="Q75" s="20"/>
      <c r="R75" s="19">
        <f t="shared" si="10"/>
        <v>0</v>
      </c>
      <c r="S75" s="19">
        <f t="shared" si="11"/>
        <v>0</v>
      </c>
      <c r="T75" s="20"/>
      <c r="U75" s="19">
        <f t="shared" si="12"/>
        <v>0</v>
      </c>
      <c r="V75" s="20"/>
      <c r="W75" s="19">
        <f t="shared" si="13"/>
        <v>0</v>
      </c>
      <c r="X75" s="20"/>
      <c r="Y75" s="19">
        <f t="shared" si="14"/>
        <v>0</v>
      </c>
      <c r="Z75" s="20"/>
      <c r="AA75" s="2">
        <f t="shared" si="15"/>
        <v>0</v>
      </c>
      <c r="AB75" s="20"/>
      <c r="AC75" s="2">
        <f t="shared" si="16"/>
        <v>0</v>
      </c>
      <c r="AD75" s="2">
        <f t="shared" si="17"/>
        <v>0</v>
      </c>
      <c r="AE75" s="20"/>
      <c r="AF75" s="2">
        <f t="shared" si="18"/>
        <v>0</v>
      </c>
      <c r="AG75" s="20"/>
      <c r="AH75" s="2">
        <f t="shared" si="19"/>
        <v>0</v>
      </c>
      <c r="AI75" s="20"/>
      <c r="AJ75" s="2">
        <f t="shared" si="20"/>
        <v>0</v>
      </c>
      <c r="AK75" s="20"/>
      <c r="AL75" s="19">
        <f t="shared" si="21"/>
        <v>0</v>
      </c>
      <c r="AM75" s="20"/>
      <c r="AN75" s="19">
        <f t="shared" si="22"/>
        <v>0</v>
      </c>
      <c r="AO75" s="19">
        <f t="shared" si="23"/>
        <v>0</v>
      </c>
      <c r="AP75" s="20"/>
      <c r="AQ75" s="19">
        <f t="shared" si="24"/>
        <v>0</v>
      </c>
      <c r="AR75" s="20"/>
      <c r="AS75" s="19">
        <f t="shared" si="25"/>
        <v>0</v>
      </c>
      <c r="AT75" s="20"/>
      <c r="AU75" s="19">
        <f t="shared" si="26"/>
        <v>0</v>
      </c>
      <c r="AV75" s="20"/>
      <c r="AW75" s="2">
        <f t="shared" si="27"/>
        <v>0</v>
      </c>
      <c r="AX75" s="20"/>
      <c r="AY75" s="2">
        <f t="shared" si="28"/>
        <v>0</v>
      </c>
      <c r="AZ75" s="2">
        <f t="shared" si="29"/>
        <v>0</v>
      </c>
      <c r="BA75" s="20"/>
      <c r="BB75" s="2">
        <f t="shared" si="30"/>
        <v>0</v>
      </c>
      <c r="BC75" s="20"/>
      <c r="BD75" s="2">
        <f t="shared" si="31"/>
        <v>0</v>
      </c>
      <c r="BE75" s="20"/>
      <c r="BF75" s="2">
        <f t="shared" si="32"/>
        <v>0</v>
      </c>
      <c r="BG75" s="20"/>
      <c r="BH75" s="19">
        <f t="shared" si="33"/>
        <v>0</v>
      </c>
      <c r="BI75" s="20"/>
      <c r="BJ75" s="19">
        <f t="shared" si="34"/>
        <v>0</v>
      </c>
      <c r="BK75" s="19">
        <f t="shared" si="35"/>
        <v>0</v>
      </c>
      <c r="BL75" s="20"/>
      <c r="BM75" s="19">
        <f t="shared" si="36"/>
        <v>0</v>
      </c>
      <c r="BN75" s="20"/>
      <c r="BO75" s="19">
        <f t="shared" si="37"/>
        <v>0</v>
      </c>
      <c r="BP75" s="20"/>
      <c r="BQ75" s="19">
        <f t="shared" si="38"/>
        <v>0</v>
      </c>
      <c r="BR75" s="20"/>
      <c r="BS75" s="2">
        <f t="shared" si="39"/>
        <v>0</v>
      </c>
      <c r="BT75" s="20"/>
      <c r="BU75" s="2">
        <f t="shared" si="40"/>
        <v>0</v>
      </c>
      <c r="BV75" s="2">
        <f t="shared" si="41"/>
        <v>0</v>
      </c>
      <c r="BW75" s="20"/>
      <c r="BX75" s="2">
        <f t="shared" si="42"/>
        <v>0</v>
      </c>
      <c r="BY75" s="20"/>
      <c r="BZ75" s="2">
        <f t="shared" si="43"/>
        <v>0</v>
      </c>
      <c r="CA75" s="20"/>
      <c r="CB75" s="2">
        <f t="shared" si="44"/>
        <v>0</v>
      </c>
      <c r="CC75" s="20"/>
      <c r="CD75" s="19">
        <f t="shared" si="45"/>
        <v>0</v>
      </c>
      <c r="CE75" s="20"/>
      <c r="CF75" s="19">
        <f t="shared" si="46"/>
        <v>0</v>
      </c>
      <c r="CG75" s="19">
        <f t="shared" si="47"/>
        <v>0</v>
      </c>
      <c r="CH75" s="20"/>
      <c r="CI75" s="19">
        <f t="shared" si="48"/>
        <v>0</v>
      </c>
      <c r="CJ75" s="20"/>
      <c r="CK75" s="19">
        <f t="shared" si="49"/>
        <v>0</v>
      </c>
      <c r="CL75" s="20"/>
      <c r="CM75" s="19">
        <f t="shared" si="50"/>
        <v>0</v>
      </c>
      <c r="CN75" s="20"/>
    </row>
    <row r="76" spans="1:92" s="2" customFormat="1" ht="12.75" customHeight="1" x14ac:dyDescent="0.3">
      <c r="A76" s="7"/>
      <c r="B76" s="64">
        <v>2</v>
      </c>
      <c r="C76" s="65">
        <f t="shared" si="51"/>
        <v>54</v>
      </c>
      <c r="D76" s="66">
        <v>452</v>
      </c>
      <c r="E76" s="67"/>
      <c r="F76" s="30">
        <v>129</v>
      </c>
      <c r="G76" s="32">
        <v>119</v>
      </c>
      <c r="H76" s="33">
        <f t="shared" si="5"/>
        <v>0.92248062015503873</v>
      </c>
      <c r="I76" s="32">
        <v>0</v>
      </c>
      <c r="J76" s="44">
        <f t="shared" si="6"/>
        <v>0</v>
      </c>
      <c r="K76" s="32">
        <v>1</v>
      </c>
      <c r="L76" s="44">
        <f t="shared" si="7"/>
        <v>7.7519379844961239E-3</v>
      </c>
      <c r="M76" s="32">
        <v>8</v>
      </c>
      <c r="N76" s="45">
        <f t="shared" si="8"/>
        <v>6.2015503875968991E-2</v>
      </c>
      <c r="O76" s="35"/>
      <c r="P76" s="19">
        <f t="shared" si="9"/>
        <v>0</v>
      </c>
      <c r="Q76" s="20"/>
      <c r="R76" s="19">
        <f t="shared" si="10"/>
        <v>0</v>
      </c>
      <c r="S76" s="19">
        <f t="shared" si="11"/>
        <v>0</v>
      </c>
      <c r="T76" s="20"/>
      <c r="U76" s="19">
        <f t="shared" si="12"/>
        <v>0</v>
      </c>
      <c r="V76" s="20"/>
      <c r="W76" s="19">
        <f t="shared" si="13"/>
        <v>0</v>
      </c>
      <c r="X76" s="20"/>
      <c r="Y76" s="19">
        <f t="shared" si="14"/>
        <v>0</v>
      </c>
      <c r="Z76" s="20"/>
      <c r="AA76" s="2">
        <f t="shared" si="15"/>
        <v>0</v>
      </c>
      <c r="AB76" s="20"/>
      <c r="AC76" s="2">
        <f t="shared" si="16"/>
        <v>0</v>
      </c>
      <c r="AD76" s="2">
        <f t="shared" si="17"/>
        <v>0</v>
      </c>
      <c r="AE76" s="20"/>
      <c r="AF76" s="2">
        <f t="shared" si="18"/>
        <v>0</v>
      </c>
      <c r="AG76" s="20"/>
      <c r="AH76" s="2">
        <f t="shared" si="19"/>
        <v>0</v>
      </c>
      <c r="AI76" s="20"/>
      <c r="AJ76" s="2">
        <f t="shared" si="20"/>
        <v>0</v>
      </c>
      <c r="AK76" s="20"/>
      <c r="AL76" s="19">
        <f t="shared" si="21"/>
        <v>0</v>
      </c>
      <c r="AM76" s="20"/>
      <c r="AN76" s="19">
        <f t="shared" si="22"/>
        <v>0</v>
      </c>
      <c r="AO76" s="19">
        <f t="shared" si="23"/>
        <v>0</v>
      </c>
      <c r="AP76" s="20"/>
      <c r="AQ76" s="19">
        <f t="shared" si="24"/>
        <v>0</v>
      </c>
      <c r="AR76" s="20"/>
      <c r="AS76" s="19">
        <f t="shared" si="25"/>
        <v>0</v>
      </c>
      <c r="AT76" s="20"/>
      <c r="AU76" s="19">
        <f t="shared" si="26"/>
        <v>0</v>
      </c>
      <c r="AV76" s="20"/>
      <c r="AW76" s="2">
        <f t="shared" si="27"/>
        <v>0</v>
      </c>
      <c r="AX76" s="20"/>
      <c r="AY76" s="2">
        <f t="shared" si="28"/>
        <v>0</v>
      </c>
      <c r="AZ76" s="2">
        <f t="shared" si="29"/>
        <v>0</v>
      </c>
      <c r="BA76" s="20"/>
      <c r="BB76" s="2">
        <f t="shared" si="30"/>
        <v>0</v>
      </c>
      <c r="BC76" s="20"/>
      <c r="BD76" s="2">
        <f t="shared" si="31"/>
        <v>0</v>
      </c>
      <c r="BE76" s="20"/>
      <c r="BF76" s="2">
        <f t="shared" si="32"/>
        <v>0</v>
      </c>
      <c r="BG76" s="20"/>
      <c r="BH76" s="19">
        <f t="shared" si="33"/>
        <v>0</v>
      </c>
      <c r="BI76" s="20"/>
      <c r="BJ76" s="19">
        <f t="shared" si="34"/>
        <v>0</v>
      </c>
      <c r="BK76" s="19">
        <f t="shared" si="35"/>
        <v>0</v>
      </c>
      <c r="BL76" s="20"/>
      <c r="BM76" s="19">
        <f t="shared" si="36"/>
        <v>0</v>
      </c>
      <c r="BN76" s="20"/>
      <c r="BO76" s="19">
        <f t="shared" si="37"/>
        <v>0</v>
      </c>
      <c r="BP76" s="20"/>
      <c r="BQ76" s="19">
        <f t="shared" si="38"/>
        <v>0</v>
      </c>
      <c r="BR76" s="20"/>
      <c r="BS76" s="2">
        <f t="shared" si="39"/>
        <v>0</v>
      </c>
      <c r="BT76" s="20"/>
      <c r="BU76" s="2">
        <f t="shared" si="40"/>
        <v>0</v>
      </c>
      <c r="BV76" s="2">
        <f t="shared" si="41"/>
        <v>0</v>
      </c>
      <c r="BW76" s="20"/>
      <c r="BX76" s="2">
        <f t="shared" si="42"/>
        <v>0</v>
      </c>
      <c r="BY76" s="20"/>
      <c r="BZ76" s="2">
        <f t="shared" si="43"/>
        <v>0</v>
      </c>
      <c r="CA76" s="20"/>
      <c r="CB76" s="2">
        <f t="shared" si="44"/>
        <v>0</v>
      </c>
      <c r="CC76" s="20"/>
      <c r="CD76" s="19">
        <f t="shared" si="45"/>
        <v>0</v>
      </c>
      <c r="CE76" s="20"/>
      <c r="CF76" s="19">
        <f t="shared" si="46"/>
        <v>0</v>
      </c>
      <c r="CG76" s="19">
        <f t="shared" si="47"/>
        <v>0</v>
      </c>
      <c r="CH76" s="20"/>
      <c r="CI76" s="19">
        <f t="shared" si="48"/>
        <v>0</v>
      </c>
      <c r="CJ76" s="20"/>
      <c r="CK76" s="19">
        <f t="shared" si="49"/>
        <v>0</v>
      </c>
      <c r="CL76" s="20"/>
      <c r="CM76" s="19">
        <f t="shared" si="50"/>
        <v>0</v>
      </c>
      <c r="CN76" s="20"/>
    </row>
    <row r="77" spans="1:92" s="2" customFormat="1" ht="12.75" customHeight="1" x14ac:dyDescent="0.3">
      <c r="A77" s="7"/>
      <c r="B77" s="64">
        <v>2</v>
      </c>
      <c r="C77" s="65">
        <f t="shared" si="51"/>
        <v>55</v>
      </c>
      <c r="D77" s="66">
        <v>833</v>
      </c>
      <c r="E77" s="67"/>
      <c r="F77" s="30">
        <v>284</v>
      </c>
      <c r="G77" s="32">
        <v>236</v>
      </c>
      <c r="H77" s="33">
        <f t="shared" si="5"/>
        <v>0.83098591549295775</v>
      </c>
      <c r="I77" s="32">
        <v>0</v>
      </c>
      <c r="J77" s="44">
        <f t="shared" si="6"/>
        <v>0</v>
      </c>
      <c r="K77" s="32">
        <v>0</v>
      </c>
      <c r="L77" s="44">
        <f t="shared" si="7"/>
        <v>0</v>
      </c>
      <c r="M77" s="32">
        <v>0</v>
      </c>
      <c r="N77" s="45">
        <f t="shared" si="8"/>
        <v>0</v>
      </c>
      <c r="O77" s="35"/>
      <c r="P77" s="19">
        <f t="shared" si="9"/>
        <v>0</v>
      </c>
      <c r="Q77" s="20"/>
      <c r="R77" s="19">
        <f t="shared" si="10"/>
        <v>0</v>
      </c>
      <c r="S77" s="19">
        <f t="shared" si="11"/>
        <v>0</v>
      </c>
      <c r="T77" s="20"/>
      <c r="U77" s="19">
        <f t="shared" si="12"/>
        <v>0</v>
      </c>
      <c r="V77" s="20"/>
      <c r="W77" s="19">
        <f t="shared" si="13"/>
        <v>0</v>
      </c>
      <c r="X77" s="20"/>
      <c r="Y77" s="19">
        <f t="shared" si="14"/>
        <v>0</v>
      </c>
      <c r="Z77" s="20"/>
      <c r="AA77" s="2">
        <f t="shared" si="15"/>
        <v>0</v>
      </c>
      <c r="AB77" s="20"/>
      <c r="AC77" s="2">
        <f t="shared" si="16"/>
        <v>0</v>
      </c>
      <c r="AD77" s="2">
        <f t="shared" si="17"/>
        <v>0</v>
      </c>
      <c r="AE77" s="20"/>
      <c r="AF77" s="2">
        <f t="shared" si="18"/>
        <v>0</v>
      </c>
      <c r="AG77" s="20"/>
      <c r="AH77" s="2">
        <f t="shared" si="19"/>
        <v>0</v>
      </c>
      <c r="AI77" s="20"/>
      <c r="AJ77" s="2">
        <f t="shared" si="20"/>
        <v>0</v>
      </c>
      <c r="AK77" s="20"/>
      <c r="AL77" s="19">
        <f t="shared" si="21"/>
        <v>0</v>
      </c>
      <c r="AM77" s="20"/>
      <c r="AN77" s="19">
        <f t="shared" si="22"/>
        <v>0</v>
      </c>
      <c r="AO77" s="19">
        <f t="shared" si="23"/>
        <v>0</v>
      </c>
      <c r="AP77" s="20"/>
      <c r="AQ77" s="19">
        <f t="shared" si="24"/>
        <v>0</v>
      </c>
      <c r="AR77" s="20"/>
      <c r="AS77" s="19">
        <f t="shared" si="25"/>
        <v>0</v>
      </c>
      <c r="AT77" s="20"/>
      <c r="AU77" s="19">
        <f t="shared" si="26"/>
        <v>0</v>
      </c>
      <c r="AV77" s="20"/>
      <c r="AW77" s="2">
        <f t="shared" si="27"/>
        <v>0</v>
      </c>
      <c r="AX77" s="20"/>
      <c r="AY77" s="2">
        <f t="shared" si="28"/>
        <v>0</v>
      </c>
      <c r="AZ77" s="2">
        <f t="shared" si="29"/>
        <v>0</v>
      </c>
      <c r="BA77" s="20"/>
      <c r="BB77" s="2">
        <f t="shared" si="30"/>
        <v>0</v>
      </c>
      <c r="BC77" s="20"/>
      <c r="BD77" s="2">
        <f t="shared" si="31"/>
        <v>0</v>
      </c>
      <c r="BE77" s="20"/>
      <c r="BF77" s="2">
        <f t="shared" si="32"/>
        <v>0</v>
      </c>
      <c r="BG77" s="20"/>
      <c r="BH77" s="19">
        <f t="shared" si="33"/>
        <v>0</v>
      </c>
      <c r="BI77" s="20"/>
      <c r="BJ77" s="19">
        <f t="shared" si="34"/>
        <v>0</v>
      </c>
      <c r="BK77" s="19">
        <f t="shared" si="35"/>
        <v>0</v>
      </c>
      <c r="BL77" s="20"/>
      <c r="BM77" s="19">
        <f t="shared" si="36"/>
        <v>0</v>
      </c>
      <c r="BN77" s="20"/>
      <c r="BO77" s="19">
        <f t="shared" si="37"/>
        <v>0</v>
      </c>
      <c r="BP77" s="20"/>
      <c r="BQ77" s="19">
        <f t="shared" si="38"/>
        <v>0</v>
      </c>
      <c r="BR77" s="20"/>
      <c r="BS77" s="2">
        <f t="shared" si="39"/>
        <v>0</v>
      </c>
      <c r="BT77" s="20"/>
      <c r="BU77" s="2">
        <f t="shared" si="40"/>
        <v>0</v>
      </c>
      <c r="BV77" s="2">
        <f t="shared" si="41"/>
        <v>0</v>
      </c>
      <c r="BW77" s="20"/>
      <c r="BX77" s="2">
        <f t="shared" si="42"/>
        <v>0</v>
      </c>
      <c r="BY77" s="20"/>
      <c r="BZ77" s="2">
        <f t="shared" si="43"/>
        <v>0</v>
      </c>
      <c r="CA77" s="20"/>
      <c r="CB77" s="2">
        <f t="shared" si="44"/>
        <v>0</v>
      </c>
      <c r="CC77" s="20"/>
      <c r="CD77" s="19">
        <f t="shared" si="45"/>
        <v>0</v>
      </c>
      <c r="CE77" s="20"/>
      <c r="CF77" s="19">
        <f t="shared" si="46"/>
        <v>0</v>
      </c>
      <c r="CG77" s="19">
        <f t="shared" si="47"/>
        <v>0</v>
      </c>
      <c r="CH77" s="20"/>
      <c r="CI77" s="19">
        <f t="shared" si="48"/>
        <v>0</v>
      </c>
      <c r="CJ77" s="20"/>
      <c r="CK77" s="19">
        <f t="shared" si="49"/>
        <v>0</v>
      </c>
      <c r="CL77" s="20"/>
      <c r="CM77" s="19">
        <f t="shared" si="50"/>
        <v>0</v>
      </c>
      <c r="CN77" s="20"/>
    </row>
    <row r="78" spans="1:92" s="2" customFormat="1" ht="12.75" customHeight="1" x14ac:dyDescent="0.3">
      <c r="A78" s="7"/>
      <c r="B78" s="64">
        <v>2</v>
      </c>
      <c r="C78" s="65">
        <f t="shared" si="51"/>
        <v>56</v>
      </c>
      <c r="D78" s="66">
        <v>602</v>
      </c>
      <c r="E78" s="67"/>
      <c r="F78" s="30">
        <v>180</v>
      </c>
      <c r="G78" s="32">
        <v>198</v>
      </c>
      <c r="H78" s="33">
        <v>1</v>
      </c>
      <c r="I78" s="32">
        <v>0</v>
      </c>
      <c r="J78" s="44">
        <f t="shared" si="6"/>
        <v>0</v>
      </c>
      <c r="K78" s="32">
        <v>0</v>
      </c>
      <c r="L78" s="44">
        <f t="shared" si="7"/>
        <v>0</v>
      </c>
      <c r="M78" s="32">
        <v>0</v>
      </c>
      <c r="N78" s="45">
        <f t="shared" si="8"/>
        <v>0</v>
      </c>
      <c r="O78" s="35"/>
      <c r="P78" s="19">
        <f t="shared" si="9"/>
        <v>0</v>
      </c>
      <c r="Q78" s="20"/>
      <c r="R78" s="19">
        <f t="shared" si="10"/>
        <v>0</v>
      </c>
      <c r="S78" s="19">
        <f t="shared" si="11"/>
        <v>0</v>
      </c>
      <c r="T78" s="20"/>
      <c r="U78" s="19">
        <f t="shared" si="12"/>
        <v>0</v>
      </c>
      <c r="V78" s="20"/>
      <c r="W78" s="19">
        <f t="shared" si="13"/>
        <v>0</v>
      </c>
      <c r="X78" s="20"/>
      <c r="Y78" s="19">
        <f t="shared" si="14"/>
        <v>0</v>
      </c>
      <c r="Z78" s="20"/>
      <c r="AA78" s="2">
        <f t="shared" si="15"/>
        <v>0</v>
      </c>
      <c r="AB78" s="20"/>
      <c r="AC78" s="2">
        <f t="shared" si="16"/>
        <v>0</v>
      </c>
      <c r="AD78" s="2">
        <f t="shared" si="17"/>
        <v>0</v>
      </c>
      <c r="AE78" s="20"/>
      <c r="AF78" s="2">
        <f t="shared" si="18"/>
        <v>0</v>
      </c>
      <c r="AG78" s="20"/>
      <c r="AH78" s="2">
        <f t="shared" si="19"/>
        <v>0</v>
      </c>
      <c r="AI78" s="20"/>
      <c r="AJ78" s="2">
        <f t="shared" si="20"/>
        <v>0</v>
      </c>
      <c r="AK78" s="20"/>
      <c r="AL78" s="19">
        <f t="shared" si="21"/>
        <v>0</v>
      </c>
      <c r="AM78" s="20"/>
      <c r="AN78" s="19">
        <f t="shared" si="22"/>
        <v>0</v>
      </c>
      <c r="AO78" s="19">
        <f t="shared" si="23"/>
        <v>0</v>
      </c>
      <c r="AP78" s="20"/>
      <c r="AQ78" s="19">
        <f t="shared" si="24"/>
        <v>0</v>
      </c>
      <c r="AR78" s="20"/>
      <c r="AS78" s="19">
        <f t="shared" si="25"/>
        <v>0</v>
      </c>
      <c r="AT78" s="20"/>
      <c r="AU78" s="19">
        <f t="shared" si="26"/>
        <v>0</v>
      </c>
      <c r="AV78" s="20"/>
      <c r="AW78" s="2">
        <f t="shared" si="27"/>
        <v>0</v>
      </c>
      <c r="AX78" s="20"/>
      <c r="AY78" s="2">
        <f t="shared" si="28"/>
        <v>0</v>
      </c>
      <c r="AZ78" s="2">
        <f t="shared" si="29"/>
        <v>0</v>
      </c>
      <c r="BA78" s="20"/>
      <c r="BB78" s="2">
        <f t="shared" si="30"/>
        <v>0</v>
      </c>
      <c r="BC78" s="20"/>
      <c r="BD78" s="2">
        <f t="shared" si="31"/>
        <v>0</v>
      </c>
      <c r="BE78" s="20"/>
      <c r="BF78" s="2">
        <f t="shared" si="32"/>
        <v>0</v>
      </c>
      <c r="BG78" s="20"/>
      <c r="BH78" s="19">
        <f t="shared" si="33"/>
        <v>0</v>
      </c>
      <c r="BI78" s="20"/>
      <c r="BJ78" s="19">
        <f t="shared" si="34"/>
        <v>0</v>
      </c>
      <c r="BK78" s="19">
        <f t="shared" si="35"/>
        <v>0</v>
      </c>
      <c r="BL78" s="20"/>
      <c r="BM78" s="19">
        <f t="shared" si="36"/>
        <v>0</v>
      </c>
      <c r="BN78" s="20"/>
      <c r="BO78" s="19">
        <f t="shared" si="37"/>
        <v>0</v>
      </c>
      <c r="BP78" s="20"/>
      <c r="BQ78" s="19">
        <f t="shared" si="38"/>
        <v>0</v>
      </c>
      <c r="BR78" s="20"/>
      <c r="BS78" s="2">
        <f t="shared" si="39"/>
        <v>0</v>
      </c>
      <c r="BT78" s="20"/>
      <c r="BU78" s="2">
        <f t="shared" si="40"/>
        <v>0</v>
      </c>
      <c r="BV78" s="2">
        <f t="shared" si="41"/>
        <v>0</v>
      </c>
      <c r="BW78" s="20"/>
      <c r="BX78" s="2">
        <f t="shared" si="42"/>
        <v>0</v>
      </c>
      <c r="BY78" s="20"/>
      <c r="BZ78" s="2">
        <f t="shared" si="43"/>
        <v>0</v>
      </c>
      <c r="CA78" s="20"/>
      <c r="CB78" s="2">
        <f t="shared" si="44"/>
        <v>0</v>
      </c>
      <c r="CC78" s="20"/>
      <c r="CD78" s="19">
        <f t="shared" si="45"/>
        <v>0</v>
      </c>
      <c r="CE78" s="20"/>
      <c r="CF78" s="19">
        <f t="shared" si="46"/>
        <v>0</v>
      </c>
      <c r="CG78" s="19">
        <f t="shared" si="47"/>
        <v>0</v>
      </c>
      <c r="CH78" s="20"/>
      <c r="CI78" s="19">
        <f t="shared" si="48"/>
        <v>0</v>
      </c>
      <c r="CJ78" s="20"/>
      <c r="CK78" s="19">
        <f t="shared" si="49"/>
        <v>0</v>
      </c>
      <c r="CL78" s="20"/>
      <c r="CM78" s="19">
        <f t="shared" si="50"/>
        <v>0</v>
      </c>
      <c r="CN78" s="20"/>
    </row>
    <row r="79" spans="1:92" s="2" customFormat="1" ht="12.75" customHeight="1" x14ac:dyDescent="0.3">
      <c r="A79" s="7"/>
      <c r="B79" s="64">
        <v>2</v>
      </c>
      <c r="C79" s="65">
        <f t="shared" si="51"/>
        <v>57</v>
      </c>
      <c r="D79" s="66">
        <v>504</v>
      </c>
      <c r="E79" s="67"/>
      <c r="F79" s="30">
        <v>170</v>
      </c>
      <c r="G79" s="32">
        <v>164</v>
      </c>
      <c r="H79" s="33">
        <f t="shared" si="5"/>
        <v>0.96470588235294119</v>
      </c>
      <c r="I79" s="32">
        <v>0</v>
      </c>
      <c r="J79" s="44">
        <f t="shared" si="6"/>
        <v>0</v>
      </c>
      <c r="K79" s="32">
        <v>1</v>
      </c>
      <c r="L79" s="44">
        <f t="shared" si="7"/>
        <v>5.8823529411764705E-3</v>
      </c>
      <c r="M79" s="32">
        <v>13</v>
      </c>
      <c r="N79" s="45">
        <f t="shared" si="8"/>
        <v>7.6470588235294124E-2</v>
      </c>
      <c r="O79" s="35"/>
      <c r="P79" s="19">
        <f t="shared" si="9"/>
        <v>0</v>
      </c>
      <c r="Q79" s="20"/>
      <c r="R79" s="19">
        <f t="shared" si="10"/>
        <v>0</v>
      </c>
      <c r="S79" s="19">
        <f t="shared" si="11"/>
        <v>0</v>
      </c>
      <c r="T79" s="20"/>
      <c r="U79" s="19">
        <f t="shared" si="12"/>
        <v>0</v>
      </c>
      <c r="V79" s="20"/>
      <c r="W79" s="19">
        <f t="shared" si="13"/>
        <v>0</v>
      </c>
      <c r="X79" s="20"/>
      <c r="Y79" s="19">
        <f t="shared" si="14"/>
        <v>0</v>
      </c>
      <c r="Z79" s="20"/>
      <c r="AA79" s="2">
        <f t="shared" si="15"/>
        <v>0</v>
      </c>
      <c r="AB79" s="20"/>
      <c r="AC79" s="2">
        <f t="shared" si="16"/>
        <v>0</v>
      </c>
      <c r="AD79" s="2">
        <f t="shared" si="17"/>
        <v>0</v>
      </c>
      <c r="AE79" s="20"/>
      <c r="AF79" s="2">
        <f t="shared" si="18"/>
        <v>0</v>
      </c>
      <c r="AG79" s="20"/>
      <c r="AH79" s="2">
        <f t="shared" si="19"/>
        <v>0</v>
      </c>
      <c r="AI79" s="20"/>
      <c r="AJ79" s="2">
        <f t="shared" si="20"/>
        <v>0</v>
      </c>
      <c r="AK79" s="20"/>
      <c r="AL79" s="19">
        <f t="shared" si="21"/>
        <v>0</v>
      </c>
      <c r="AM79" s="20"/>
      <c r="AN79" s="19">
        <f t="shared" si="22"/>
        <v>0</v>
      </c>
      <c r="AO79" s="19">
        <f t="shared" si="23"/>
        <v>0</v>
      </c>
      <c r="AP79" s="20"/>
      <c r="AQ79" s="19">
        <f t="shared" si="24"/>
        <v>0</v>
      </c>
      <c r="AR79" s="20"/>
      <c r="AS79" s="19">
        <f t="shared" si="25"/>
        <v>0</v>
      </c>
      <c r="AT79" s="20"/>
      <c r="AU79" s="19">
        <f t="shared" si="26"/>
        <v>0</v>
      </c>
      <c r="AV79" s="20"/>
      <c r="AW79" s="2">
        <f t="shared" si="27"/>
        <v>0</v>
      </c>
      <c r="AX79" s="20"/>
      <c r="AY79" s="2">
        <f t="shared" si="28"/>
        <v>0</v>
      </c>
      <c r="AZ79" s="2">
        <f t="shared" si="29"/>
        <v>0</v>
      </c>
      <c r="BA79" s="20"/>
      <c r="BB79" s="2">
        <f t="shared" si="30"/>
        <v>0</v>
      </c>
      <c r="BC79" s="20"/>
      <c r="BD79" s="2">
        <f t="shared" si="31"/>
        <v>0</v>
      </c>
      <c r="BE79" s="20"/>
      <c r="BF79" s="2">
        <f t="shared" si="32"/>
        <v>0</v>
      </c>
      <c r="BG79" s="20"/>
      <c r="BH79" s="19">
        <f t="shared" si="33"/>
        <v>0</v>
      </c>
      <c r="BI79" s="20"/>
      <c r="BJ79" s="19">
        <f t="shared" si="34"/>
        <v>0</v>
      </c>
      <c r="BK79" s="19">
        <f t="shared" si="35"/>
        <v>0</v>
      </c>
      <c r="BL79" s="20"/>
      <c r="BM79" s="19">
        <f t="shared" si="36"/>
        <v>0</v>
      </c>
      <c r="BN79" s="20"/>
      <c r="BO79" s="19">
        <f t="shared" si="37"/>
        <v>0</v>
      </c>
      <c r="BP79" s="20"/>
      <c r="BQ79" s="19">
        <f t="shared" si="38"/>
        <v>0</v>
      </c>
      <c r="BR79" s="20"/>
      <c r="BS79" s="2">
        <f t="shared" si="39"/>
        <v>0</v>
      </c>
      <c r="BT79" s="20"/>
      <c r="BU79" s="2">
        <f t="shared" si="40"/>
        <v>0</v>
      </c>
      <c r="BV79" s="2">
        <f t="shared" si="41"/>
        <v>0</v>
      </c>
      <c r="BW79" s="20"/>
      <c r="BX79" s="2">
        <f t="shared" si="42"/>
        <v>0</v>
      </c>
      <c r="BY79" s="20"/>
      <c r="BZ79" s="2">
        <f t="shared" si="43"/>
        <v>0</v>
      </c>
      <c r="CA79" s="20"/>
      <c r="CB79" s="2">
        <f t="shared" si="44"/>
        <v>0</v>
      </c>
      <c r="CC79" s="20"/>
      <c r="CD79" s="19">
        <f t="shared" si="45"/>
        <v>0</v>
      </c>
      <c r="CE79" s="20"/>
      <c r="CF79" s="19">
        <f t="shared" si="46"/>
        <v>0</v>
      </c>
      <c r="CG79" s="19">
        <f t="shared" si="47"/>
        <v>0</v>
      </c>
      <c r="CH79" s="20"/>
      <c r="CI79" s="19">
        <f t="shared" si="48"/>
        <v>0</v>
      </c>
      <c r="CJ79" s="20"/>
      <c r="CK79" s="19">
        <f t="shared" si="49"/>
        <v>0</v>
      </c>
      <c r="CL79" s="20"/>
      <c r="CM79" s="19">
        <f t="shared" si="50"/>
        <v>0</v>
      </c>
      <c r="CN79" s="20"/>
    </row>
    <row r="80" spans="1:92" s="2" customFormat="1" ht="12.75" customHeight="1" x14ac:dyDescent="0.3">
      <c r="A80" s="7"/>
      <c r="B80" s="64">
        <v>2</v>
      </c>
      <c r="C80" s="65">
        <f t="shared" si="51"/>
        <v>58</v>
      </c>
      <c r="D80" s="66">
        <v>744</v>
      </c>
      <c r="E80" s="67"/>
      <c r="F80" s="30">
        <v>247</v>
      </c>
      <c r="G80" s="32">
        <v>258</v>
      </c>
      <c r="H80" s="33">
        <v>1</v>
      </c>
      <c r="I80" s="32">
        <v>0</v>
      </c>
      <c r="J80" s="44">
        <f t="shared" si="6"/>
        <v>0</v>
      </c>
      <c r="K80" s="32">
        <v>0</v>
      </c>
      <c r="L80" s="44">
        <f t="shared" si="7"/>
        <v>0</v>
      </c>
      <c r="M80" s="32">
        <v>1</v>
      </c>
      <c r="N80" s="45">
        <f t="shared" si="8"/>
        <v>4.048582995951417E-3</v>
      </c>
      <c r="O80" s="35"/>
      <c r="P80" s="19">
        <f t="shared" si="9"/>
        <v>0</v>
      </c>
      <c r="Q80" s="20"/>
      <c r="R80" s="19">
        <f t="shared" si="10"/>
        <v>0</v>
      </c>
      <c r="S80" s="19">
        <f t="shared" si="11"/>
        <v>0</v>
      </c>
      <c r="T80" s="20"/>
      <c r="U80" s="19">
        <f t="shared" si="12"/>
        <v>0</v>
      </c>
      <c r="V80" s="20"/>
      <c r="W80" s="19">
        <f t="shared" si="13"/>
        <v>0</v>
      </c>
      <c r="X80" s="20"/>
      <c r="Y80" s="19">
        <f t="shared" si="14"/>
        <v>0</v>
      </c>
      <c r="Z80" s="20"/>
      <c r="AA80" s="2">
        <f t="shared" si="15"/>
        <v>0</v>
      </c>
      <c r="AB80" s="20"/>
      <c r="AC80" s="2">
        <f t="shared" si="16"/>
        <v>0</v>
      </c>
      <c r="AD80" s="2">
        <f t="shared" si="17"/>
        <v>0</v>
      </c>
      <c r="AE80" s="20"/>
      <c r="AF80" s="2">
        <f t="shared" si="18"/>
        <v>0</v>
      </c>
      <c r="AG80" s="20"/>
      <c r="AH80" s="2">
        <f t="shared" si="19"/>
        <v>0</v>
      </c>
      <c r="AI80" s="20"/>
      <c r="AJ80" s="2">
        <f t="shared" si="20"/>
        <v>0</v>
      </c>
      <c r="AK80" s="20"/>
      <c r="AL80" s="19">
        <f t="shared" si="21"/>
        <v>0</v>
      </c>
      <c r="AM80" s="20"/>
      <c r="AN80" s="19">
        <f t="shared" si="22"/>
        <v>0</v>
      </c>
      <c r="AO80" s="19">
        <f t="shared" si="23"/>
        <v>0</v>
      </c>
      <c r="AP80" s="20"/>
      <c r="AQ80" s="19">
        <f t="shared" si="24"/>
        <v>0</v>
      </c>
      <c r="AR80" s="20"/>
      <c r="AS80" s="19">
        <f t="shared" si="25"/>
        <v>0</v>
      </c>
      <c r="AT80" s="20"/>
      <c r="AU80" s="19">
        <f t="shared" si="26"/>
        <v>0</v>
      </c>
      <c r="AV80" s="20"/>
      <c r="AW80" s="2">
        <f t="shared" si="27"/>
        <v>0</v>
      </c>
      <c r="AX80" s="20"/>
      <c r="AY80" s="2">
        <f t="shared" si="28"/>
        <v>0</v>
      </c>
      <c r="AZ80" s="2">
        <f t="shared" si="29"/>
        <v>0</v>
      </c>
      <c r="BA80" s="20"/>
      <c r="BB80" s="2">
        <f t="shared" si="30"/>
        <v>0</v>
      </c>
      <c r="BC80" s="20"/>
      <c r="BD80" s="2">
        <f t="shared" si="31"/>
        <v>0</v>
      </c>
      <c r="BE80" s="20"/>
      <c r="BF80" s="2">
        <f t="shared" si="32"/>
        <v>0</v>
      </c>
      <c r="BG80" s="20"/>
      <c r="BH80" s="19">
        <f t="shared" si="33"/>
        <v>0</v>
      </c>
      <c r="BI80" s="20"/>
      <c r="BJ80" s="19">
        <f t="shared" si="34"/>
        <v>0</v>
      </c>
      <c r="BK80" s="19">
        <f t="shared" si="35"/>
        <v>0</v>
      </c>
      <c r="BL80" s="20"/>
      <c r="BM80" s="19">
        <f t="shared" si="36"/>
        <v>0</v>
      </c>
      <c r="BN80" s="20"/>
      <c r="BO80" s="19">
        <f t="shared" si="37"/>
        <v>0</v>
      </c>
      <c r="BP80" s="20"/>
      <c r="BQ80" s="19">
        <f t="shared" si="38"/>
        <v>0</v>
      </c>
      <c r="BR80" s="20"/>
      <c r="BS80" s="2">
        <f t="shared" si="39"/>
        <v>0</v>
      </c>
      <c r="BT80" s="20"/>
      <c r="BU80" s="2">
        <f t="shared" si="40"/>
        <v>0</v>
      </c>
      <c r="BV80" s="2">
        <f t="shared" si="41"/>
        <v>0</v>
      </c>
      <c r="BW80" s="20"/>
      <c r="BX80" s="2">
        <f t="shared" si="42"/>
        <v>0</v>
      </c>
      <c r="BY80" s="20"/>
      <c r="BZ80" s="2">
        <f t="shared" si="43"/>
        <v>0</v>
      </c>
      <c r="CA80" s="20"/>
      <c r="CB80" s="2">
        <f t="shared" si="44"/>
        <v>0</v>
      </c>
      <c r="CC80" s="20"/>
      <c r="CD80" s="19">
        <f t="shared" si="45"/>
        <v>0</v>
      </c>
      <c r="CE80" s="20"/>
      <c r="CF80" s="19">
        <f t="shared" si="46"/>
        <v>0</v>
      </c>
      <c r="CG80" s="19">
        <f t="shared" si="47"/>
        <v>0</v>
      </c>
      <c r="CH80" s="20"/>
      <c r="CI80" s="19">
        <f t="shared" si="48"/>
        <v>0</v>
      </c>
      <c r="CJ80" s="20"/>
      <c r="CK80" s="19">
        <f t="shared" si="49"/>
        <v>0</v>
      </c>
      <c r="CL80" s="20"/>
      <c r="CM80" s="19">
        <f t="shared" si="50"/>
        <v>0</v>
      </c>
      <c r="CN80" s="20"/>
    </row>
    <row r="81" spans="1:92" s="2" customFormat="1" ht="12.75" customHeight="1" x14ac:dyDescent="0.3">
      <c r="A81" s="7"/>
      <c r="B81" s="64">
        <v>6</v>
      </c>
      <c r="C81" s="65">
        <f t="shared" si="51"/>
        <v>59</v>
      </c>
      <c r="D81" s="66">
        <v>781</v>
      </c>
      <c r="E81" s="67"/>
      <c r="F81" s="30">
        <v>444</v>
      </c>
      <c r="G81" s="32">
        <v>271</v>
      </c>
      <c r="H81" s="33">
        <f t="shared" si="5"/>
        <v>0.61036036036036034</v>
      </c>
      <c r="I81" s="32">
        <v>32</v>
      </c>
      <c r="J81" s="44">
        <f t="shared" si="6"/>
        <v>7.2072072072072071E-2</v>
      </c>
      <c r="K81" s="32">
        <v>0</v>
      </c>
      <c r="L81" s="44">
        <f t="shared" si="7"/>
        <v>0</v>
      </c>
      <c r="M81" s="32">
        <v>146</v>
      </c>
      <c r="N81" s="45">
        <f t="shared" si="8"/>
        <v>0.32882882882882886</v>
      </c>
      <c r="O81" s="35"/>
      <c r="P81" s="19">
        <f t="shared" si="9"/>
        <v>0</v>
      </c>
      <c r="Q81" s="20"/>
      <c r="R81" s="19">
        <f t="shared" si="10"/>
        <v>0</v>
      </c>
      <c r="S81" s="19">
        <f t="shared" si="11"/>
        <v>0</v>
      </c>
      <c r="T81" s="20"/>
      <c r="U81" s="19">
        <f t="shared" si="12"/>
        <v>0</v>
      </c>
      <c r="V81" s="20"/>
      <c r="W81" s="19">
        <f t="shared" si="13"/>
        <v>0</v>
      </c>
      <c r="X81" s="20"/>
      <c r="Y81" s="19">
        <f t="shared" si="14"/>
        <v>0</v>
      </c>
      <c r="Z81" s="20"/>
      <c r="AA81" s="2">
        <f t="shared" si="15"/>
        <v>0</v>
      </c>
      <c r="AB81" s="20"/>
      <c r="AC81" s="2">
        <f t="shared" si="16"/>
        <v>0</v>
      </c>
      <c r="AD81" s="2">
        <f t="shared" si="17"/>
        <v>0</v>
      </c>
      <c r="AE81" s="20"/>
      <c r="AF81" s="2">
        <f t="shared" si="18"/>
        <v>0</v>
      </c>
      <c r="AG81" s="20"/>
      <c r="AH81" s="2">
        <f t="shared" si="19"/>
        <v>0</v>
      </c>
      <c r="AI81" s="20"/>
      <c r="AJ81" s="2">
        <f t="shared" si="20"/>
        <v>0</v>
      </c>
      <c r="AK81" s="20"/>
      <c r="AL81" s="19">
        <f t="shared" si="21"/>
        <v>0</v>
      </c>
      <c r="AM81" s="20"/>
      <c r="AN81" s="19">
        <f t="shared" si="22"/>
        <v>0</v>
      </c>
      <c r="AO81" s="19">
        <f t="shared" si="23"/>
        <v>0</v>
      </c>
      <c r="AP81" s="20"/>
      <c r="AQ81" s="19">
        <f t="shared" si="24"/>
        <v>0</v>
      </c>
      <c r="AR81" s="20"/>
      <c r="AS81" s="19">
        <f t="shared" si="25"/>
        <v>0</v>
      </c>
      <c r="AT81" s="20"/>
      <c r="AU81" s="19">
        <f t="shared" si="26"/>
        <v>0</v>
      </c>
      <c r="AV81" s="20"/>
      <c r="AW81" s="2">
        <f t="shared" si="27"/>
        <v>0</v>
      </c>
      <c r="AX81" s="20"/>
      <c r="AY81" s="2">
        <f t="shared" si="28"/>
        <v>0</v>
      </c>
      <c r="AZ81" s="2">
        <f t="shared" si="29"/>
        <v>0</v>
      </c>
      <c r="BA81" s="20"/>
      <c r="BB81" s="2">
        <f t="shared" si="30"/>
        <v>0</v>
      </c>
      <c r="BC81" s="20"/>
      <c r="BD81" s="2">
        <f t="shared" si="31"/>
        <v>0</v>
      </c>
      <c r="BE81" s="20"/>
      <c r="BF81" s="2">
        <f t="shared" si="32"/>
        <v>0</v>
      </c>
      <c r="BG81" s="20"/>
      <c r="BH81" s="19">
        <f t="shared" si="33"/>
        <v>0</v>
      </c>
      <c r="BI81" s="20"/>
      <c r="BJ81" s="19">
        <f t="shared" si="34"/>
        <v>0</v>
      </c>
      <c r="BK81" s="19">
        <f t="shared" si="35"/>
        <v>0</v>
      </c>
      <c r="BL81" s="20"/>
      <c r="BM81" s="19">
        <f t="shared" si="36"/>
        <v>0</v>
      </c>
      <c r="BN81" s="20"/>
      <c r="BO81" s="19">
        <f t="shared" si="37"/>
        <v>0</v>
      </c>
      <c r="BP81" s="20"/>
      <c r="BQ81" s="19">
        <f t="shared" si="38"/>
        <v>0</v>
      </c>
      <c r="BR81" s="20"/>
      <c r="BS81" s="2">
        <f t="shared" si="39"/>
        <v>0</v>
      </c>
      <c r="BT81" s="20"/>
      <c r="BU81" s="2">
        <f t="shared" si="40"/>
        <v>0</v>
      </c>
      <c r="BV81" s="2">
        <f t="shared" si="41"/>
        <v>0</v>
      </c>
      <c r="BW81" s="20"/>
      <c r="BX81" s="2">
        <f t="shared" si="42"/>
        <v>0</v>
      </c>
      <c r="BY81" s="20"/>
      <c r="BZ81" s="2">
        <f t="shared" si="43"/>
        <v>0</v>
      </c>
      <c r="CA81" s="20"/>
      <c r="CB81" s="2">
        <f t="shared" si="44"/>
        <v>0</v>
      </c>
      <c r="CC81" s="20"/>
      <c r="CD81" s="19">
        <f t="shared" si="45"/>
        <v>0</v>
      </c>
      <c r="CE81" s="20"/>
      <c r="CF81" s="19">
        <f t="shared" si="46"/>
        <v>0</v>
      </c>
      <c r="CG81" s="19">
        <f t="shared" si="47"/>
        <v>0</v>
      </c>
      <c r="CH81" s="20"/>
      <c r="CI81" s="19">
        <f t="shared" si="48"/>
        <v>0</v>
      </c>
      <c r="CJ81" s="20"/>
      <c r="CK81" s="19">
        <f t="shared" si="49"/>
        <v>0</v>
      </c>
      <c r="CL81" s="20"/>
      <c r="CM81" s="19">
        <f t="shared" si="50"/>
        <v>0</v>
      </c>
      <c r="CN81" s="20"/>
    </row>
    <row r="82" spans="1:92" s="2" customFormat="1" ht="12.75" customHeight="1" x14ac:dyDescent="0.3">
      <c r="A82" s="7"/>
      <c r="B82" s="64">
        <v>6</v>
      </c>
      <c r="C82" s="65">
        <f t="shared" si="51"/>
        <v>60</v>
      </c>
      <c r="D82" s="66">
        <v>885</v>
      </c>
      <c r="E82" s="67"/>
      <c r="F82" s="30">
        <v>609</v>
      </c>
      <c r="G82" s="32">
        <v>81</v>
      </c>
      <c r="H82" s="33">
        <f t="shared" si="5"/>
        <v>0.13300492610837439</v>
      </c>
      <c r="I82" s="32">
        <v>0</v>
      </c>
      <c r="J82" s="44">
        <f t="shared" si="6"/>
        <v>0</v>
      </c>
      <c r="K82" s="32">
        <v>45</v>
      </c>
      <c r="L82" s="44">
        <f t="shared" si="7"/>
        <v>7.3891625615763554E-2</v>
      </c>
      <c r="M82" s="32">
        <v>567</v>
      </c>
      <c r="N82" s="45">
        <f t="shared" si="8"/>
        <v>0.93103448275862066</v>
      </c>
      <c r="O82" s="35"/>
      <c r="P82" s="19">
        <f t="shared" si="9"/>
        <v>0</v>
      </c>
      <c r="Q82" s="20"/>
      <c r="R82" s="19">
        <f t="shared" si="10"/>
        <v>0</v>
      </c>
      <c r="S82" s="19">
        <f t="shared" si="11"/>
        <v>0</v>
      </c>
      <c r="T82" s="20"/>
      <c r="U82" s="19">
        <f t="shared" si="12"/>
        <v>0</v>
      </c>
      <c r="V82" s="20"/>
      <c r="W82" s="19">
        <f t="shared" si="13"/>
        <v>0</v>
      </c>
      <c r="X82" s="20"/>
      <c r="Y82" s="19">
        <f t="shared" si="14"/>
        <v>0</v>
      </c>
      <c r="Z82" s="20"/>
      <c r="AA82" s="2">
        <f t="shared" si="15"/>
        <v>0</v>
      </c>
      <c r="AB82" s="20"/>
      <c r="AC82" s="2">
        <f t="shared" si="16"/>
        <v>0</v>
      </c>
      <c r="AD82" s="2">
        <f t="shared" si="17"/>
        <v>0</v>
      </c>
      <c r="AE82" s="20"/>
      <c r="AF82" s="2">
        <f t="shared" si="18"/>
        <v>0</v>
      </c>
      <c r="AG82" s="20"/>
      <c r="AH82" s="2">
        <f t="shared" si="19"/>
        <v>0</v>
      </c>
      <c r="AI82" s="20"/>
      <c r="AJ82" s="2">
        <f t="shared" si="20"/>
        <v>0</v>
      </c>
      <c r="AK82" s="20"/>
      <c r="AL82" s="19">
        <f t="shared" si="21"/>
        <v>0</v>
      </c>
      <c r="AM82" s="20"/>
      <c r="AN82" s="19">
        <f t="shared" si="22"/>
        <v>0</v>
      </c>
      <c r="AO82" s="19">
        <f t="shared" si="23"/>
        <v>0</v>
      </c>
      <c r="AP82" s="20"/>
      <c r="AQ82" s="19">
        <f t="shared" si="24"/>
        <v>0</v>
      </c>
      <c r="AR82" s="20"/>
      <c r="AS82" s="19">
        <f t="shared" si="25"/>
        <v>0</v>
      </c>
      <c r="AT82" s="20"/>
      <c r="AU82" s="19">
        <f t="shared" si="26"/>
        <v>0</v>
      </c>
      <c r="AV82" s="20"/>
      <c r="AW82" s="2">
        <f t="shared" si="27"/>
        <v>0</v>
      </c>
      <c r="AX82" s="20"/>
      <c r="AY82" s="2">
        <f t="shared" si="28"/>
        <v>0</v>
      </c>
      <c r="AZ82" s="2">
        <f t="shared" si="29"/>
        <v>0</v>
      </c>
      <c r="BA82" s="20"/>
      <c r="BB82" s="2">
        <f t="shared" si="30"/>
        <v>0</v>
      </c>
      <c r="BC82" s="20"/>
      <c r="BD82" s="2">
        <f t="shared" si="31"/>
        <v>0</v>
      </c>
      <c r="BE82" s="20"/>
      <c r="BF82" s="2">
        <f t="shared" si="32"/>
        <v>0</v>
      </c>
      <c r="BG82" s="20"/>
      <c r="BH82" s="19">
        <f t="shared" si="33"/>
        <v>0</v>
      </c>
      <c r="BI82" s="20"/>
      <c r="BJ82" s="19">
        <f t="shared" si="34"/>
        <v>0</v>
      </c>
      <c r="BK82" s="19">
        <f t="shared" si="35"/>
        <v>0</v>
      </c>
      <c r="BL82" s="20"/>
      <c r="BM82" s="19">
        <f t="shared" si="36"/>
        <v>0</v>
      </c>
      <c r="BN82" s="20"/>
      <c r="BO82" s="19">
        <f t="shared" si="37"/>
        <v>0</v>
      </c>
      <c r="BP82" s="20"/>
      <c r="BQ82" s="19">
        <f t="shared" si="38"/>
        <v>0</v>
      </c>
      <c r="BR82" s="20"/>
      <c r="BS82" s="2">
        <f t="shared" si="39"/>
        <v>0</v>
      </c>
      <c r="BT82" s="20"/>
      <c r="BU82" s="2">
        <f t="shared" si="40"/>
        <v>0</v>
      </c>
      <c r="BV82" s="2">
        <f t="shared" si="41"/>
        <v>0</v>
      </c>
      <c r="BW82" s="20"/>
      <c r="BX82" s="2">
        <f t="shared" si="42"/>
        <v>0</v>
      </c>
      <c r="BY82" s="20"/>
      <c r="BZ82" s="2">
        <f t="shared" si="43"/>
        <v>0</v>
      </c>
      <c r="CA82" s="20"/>
      <c r="CB82" s="2">
        <f t="shared" si="44"/>
        <v>0</v>
      </c>
      <c r="CC82" s="20"/>
      <c r="CD82" s="19">
        <f t="shared" si="45"/>
        <v>0</v>
      </c>
      <c r="CE82" s="20"/>
      <c r="CF82" s="19">
        <f t="shared" si="46"/>
        <v>0</v>
      </c>
      <c r="CG82" s="19">
        <f t="shared" si="47"/>
        <v>0</v>
      </c>
      <c r="CH82" s="20"/>
      <c r="CI82" s="19">
        <f t="shared" si="48"/>
        <v>0</v>
      </c>
      <c r="CJ82" s="20"/>
      <c r="CK82" s="19">
        <f t="shared" si="49"/>
        <v>0</v>
      </c>
      <c r="CL82" s="20"/>
      <c r="CM82" s="19">
        <f t="shared" si="50"/>
        <v>0</v>
      </c>
      <c r="CN82" s="20"/>
    </row>
    <row r="83" spans="1:92" s="2" customFormat="1" ht="12.75" customHeight="1" x14ac:dyDescent="0.3">
      <c r="A83" s="7"/>
      <c r="B83" s="64">
        <v>5</v>
      </c>
      <c r="C83" s="65">
        <f t="shared" si="51"/>
        <v>61</v>
      </c>
      <c r="D83" s="66">
        <v>337</v>
      </c>
      <c r="E83" s="67"/>
      <c r="F83" s="30">
        <v>222</v>
      </c>
      <c r="G83" s="32">
        <v>43</v>
      </c>
      <c r="H83" s="33">
        <f t="shared" si="5"/>
        <v>0.19369369369369369</v>
      </c>
      <c r="I83" s="32">
        <v>0</v>
      </c>
      <c r="J83" s="44">
        <f t="shared" si="6"/>
        <v>0</v>
      </c>
      <c r="K83" s="32">
        <v>30</v>
      </c>
      <c r="L83" s="44">
        <f t="shared" si="7"/>
        <v>0.13513513513513514</v>
      </c>
      <c r="M83" s="32">
        <v>30</v>
      </c>
      <c r="N83" s="45">
        <f t="shared" si="8"/>
        <v>0.13513513513513514</v>
      </c>
      <c r="O83" s="35"/>
      <c r="P83" s="19">
        <f t="shared" si="9"/>
        <v>0</v>
      </c>
      <c r="Q83" s="20"/>
      <c r="R83" s="19">
        <f t="shared" si="10"/>
        <v>0</v>
      </c>
      <c r="S83" s="19">
        <f t="shared" si="11"/>
        <v>0</v>
      </c>
      <c r="T83" s="20"/>
      <c r="U83" s="19">
        <f t="shared" si="12"/>
        <v>0</v>
      </c>
      <c r="V83" s="20"/>
      <c r="W83" s="19">
        <f t="shared" si="13"/>
        <v>0</v>
      </c>
      <c r="X83" s="20"/>
      <c r="Y83" s="19">
        <f t="shared" si="14"/>
        <v>0</v>
      </c>
      <c r="Z83" s="20"/>
      <c r="AA83" s="2">
        <f t="shared" si="15"/>
        <v>0</v>
      </c>
      <c r="AB83" s="20"/>
      <c r="AC83" s="2">
        <f t="shared" si="16"/>
        <v>0</v>
      </c>
      <c r="AD83" s="2">
        <f t="shared" si="17"/>
        <v>0</v>
      </c>
      <c r="AE83" s="20"/>
      <c r="AF83" s="2">
        <f t="shared" si="18"/>
        <v>0</v>
      </c>
      <c r="AG83" s="20"/>
      <c r="AH83" s="2">
        <f t="shared" si="19"/>
        <v>0</v>
      </c>
      <c r="AI83" s="20"/>
      <c r="AJ83" s="2">
        <f t="shared" si="20"/>
        <v>0</v>
      </c>
      <c r="AK83" s="20"/>
      <c r="AL83" s="19">
        <f t="shared" si="21"/>
        <v>0</v>
      </c>
      <c r="AM83" s="20"/>
      <c r="AN83" s="19">
        <f t="shared" si="22"/>
        <v>0</v>
      </c>
      <c r="AO83" s="19">
        <f t="shared" si="23"/>
        <v>0</v>
      </c>
      <c r="AP83" s="20"/>
      <c r="AQ83" s="19">
        <f t="shared" si="24"/>
        <v>0</v>
      </c>
      <c r="AR83" s="20"/>
      <c r="AS83" s="19">
        <f t="shared" si="25"/>
        <v>0</v>
      </c>
      <c r="AT83" s="20"/>
      <c r="AU83" s="19">
        <f t="shared" si="26"/>
        <v>0</v>
      </c>
      <c r="AV83" s="20"/>
      <c r="AW83" s="2">
        <f t="shared" si="27"/>
        <v>0</v>
      </c>
      <c r="AX83" s="20"/>
      <c r="AY83" s="2">
        <f t="shared" si="28"/>
        <v>0</v>
      </c>
      <c r="AZ83" s="2">
        <f t="shared" si="29"/>
        <v>0</v>
      </c>
      <c r="BA83" s="20"/>
      <c r="BB83" s="2">
        <f t="shared" si="30"/>
        <v>0</v>
      </c>
      <c r="BC83" s="20"/>
      <c r="BD83" s="2">
        <f t="shared" si="31"/>
        <v>0</v>
      </c>
      <c r="BE83" s="20"/>
      <c r="BF83" s="2">
        <f t="shared" si="32"/>
        <v>0</v>
      </c>
      <c r="BG83" s="20"/>
      <c r="BH83" s="19">
        <f t="shared" si="33"/>
        <v>0</v>
      </c>
      <c r="BI83" s="20"/>
      <c r="BJ83" s="19">
        <f t="shared" si="34"/>
        <v>0</v>
      </c>
      <c r="BK83" s="19">
        <f t="shared" si="35"/>
        <v>0</v>
      </c>
      <c r="BL83" s="20"/>
      <c r="BM83" s="19">
        <f t="shared" si="36"/>
        <v>0</v>
      </c>
      <c r="BN83" s="20"/>
      <c r="BO83" s="19">
        <f t="shared" si="37"/>
        <v>0</v>
      </c>
      <c r="BP83" s="20"/>
      <c r="BQ83" s="19">
        <f t="shared" si="38"/>
        <v>0</v>
      </c>
      <c r="BR83" s="20"/>
      <c r="BS83" s="2">
        <f t="shared" si="39"/>
        <v>0</v>
      </c>
      <c r="BT83" s="20"/>
      <c r="BU83" s="2">
        <f t="shared" si="40"/>
        <v>0</v>
      </c>
      <c r="BV83" s="2">
        <f t="shared" si="41"/>
        <v>0</v>
      </c>
      <c r="BW83" s="20"/>
      <c r="BX83" s="2">
        <f t="shared" si="42"/>
        <v>0</v>
      </c>
      <c r="BY83" s="20"/>
      <c r="BZ83" s="2">
        <f t="shared" si="43"/>
        <v>0</v>
      </c>
      <c r="CA83" s="20"/>
      <c r="CB83" s="2">
        <f t="shared" si="44"/>
        <v>0</v>
      </c>
      <c r="CC83" s="20"/>
      <c r="CD83" s="19">
        <f t="shared" si="45"/>
        <v>0</v>
      </c>
      <c r="CE83" s="20"/>
      <c r="CF83" s="19">
        <f t="shared" si="46"/>
        <v>0</v>
      </c>
      <c r="CG83" s="19">
        <f t="shared" si="47"/>
        <v>0</v>
      </c>
      <c r="CH83" s="20"/>
      <c r="CI83" s="19">
        <f t="shared" si="48"/>
        <v>0</v>
      </c>
      <c r="CJ83" s="20"/>
      <c r="CK83" s="19">
        <f t="shared" si="49"/>
        <v>0</v>
      </c>
      <c r="CL83" s="20"/>
      <c r="CM83" s="19">
        <f t="shared" si="50"/>
        <v>0</v>
      </c>
      <c r="CN83" s="20"/>
    </row>
    <row r="84" spans="1:92" s="2" customFormat="1" ht="12.75" customHeight="1" x14ac:dyDescent="0.3">
      <c r="A84" s="7"/>
      <c r="B84" s="64">
        <v>6</v>
      </c>
      <c r="C84" s="65">
        <f t="shared" si="51"/>
        <v>62</v>
      </c>
      <c r="D84" s="66">
        <v>528</v>
      </c>
      <c r="E84" s="67"/>
      <c r="F84" s="30">
        <v>258</v>
      </c>
      <c r="G84" s="32">
        <v>146</v>
      </c>
      <c r="H84" s="33">
        <f t="shared" si="5"/>
        <v>0.56589147286821706</v>
      </c>
      <c r="I84" s="32">
        <v>24</v>
      </c>
      <c r="J84" s="44">
        <f t="shared" si="6"/>
        <v>9.3023255813953487E-2</v>
      </c>
      <c r="K84" s="32">
        <v>0</v>
      </c>
      <c r="L84" s="44">
        <f t="shared" si="7"/>
        <v>0</v>
      </c>
      <c r="M84" s="32">
        <v>126</v>
      </c>
      <c r="N84" s="45">
        <f t="shared" si="8"/>
        <v>0.48837209302325579</v>
      </c>
      <c r="O84" s="35"/>
      <c r="P84" s="19">
        <f t="shared" si="9"/>
        <v>0</v>
      </c>
      <c r="Q84" s="20"/>
      <c r="R84" s="19">
        <f t="shared" si="10"/>
        <v>0</v>
      </c>
      <c r="S84" s="19">
        <f t="shared" si="11"/>
        <v>0</v>
      </c>
      <c r="T84" s="20"/>
      <c r="U84" s="19">
        <f t="shared" si="12"/>
        <v>0</v>
      </c>
      <c r="V84" s="20"/>
      <c r="W84" s="19">
        <f t="shared" si="13"/>
        <v>0</v>
      </c>
      <c r="X84" s="20"/>
      <c r="Y84" s="19">
        <f t="shared" si="14"/>
        <v>0</v>
      </c>
      <c r="Z84" s="20"/>
      <c r="AA84" s="2">
        <f t="shared" si="15"/>
        <v>0</v>
      </c>
      <c r="AB84" s="20"/>
      <c r="AC84" s="2">
        <f t="shared" si="16"/>
        <v>0</v>
      </c>
      <c r="AD84" s="2">
        <f t="shared" si="17"/>
        <v>0</v>
      </c>
      <c r="AE84" s="20"/>
      <c r="AF84" s="2">
        <f t="shared" si="18"/>
        <v>0</v>
      </c>
      <c r="AG84" s="20"/>
      <c r="AH84" s="2">
        <f t="shared" si="19"/>
        <v>0</v>
      </c>
      <c r="AI84" s="20"/>
      <c r="AJ84" s="2">
        <f t="shared" si="20"/>
        <v>0</v>
      </c>
      <c r="AK84" s="20"/>
      <c r="AL84" s="19">
        <f t="shared" si="21"/>
        <v>0</v>
      </c>
      <c r="AM84" s="20"/>
      <c r="AN84" s="19">
        <f t="shared" si="22"/>
        <v>0</v>
      </c>
      <c r="AO84" s="19">
        <f t="shared" si="23"/>
        <v>0</v>
      </c>
      <c r="AP84" s="20"/>
      <c r="AQ84" s="19">
        <f t="shared" si="24"/>
        <v>0</v>
      </c>
      <c r="AR84" s="20"/>
      <c r="AS84" s="19">
        <f t="shared" si="25"/>
        <v>0</v>
      </c>
      <c r="AT84" s="20"/>
      <c r="AU84" s="19">
        <f t="shared" si="26"/>
        <v>0</v>
      </c>
      <c r="AV84" s="20"/>
      <c r="AW84" s="2">
        <f t="shared" si="27"/>
        <v>0</v>
      </c>
      <c r="AX84" s="20"/>
      <c r="AY84" s="2">
        <f t="shared" si="28"/>
        <v>0</v>
      </c>
      <c r="AZ84" s="2">
        <f t="shared" si="29"/>
        <v>0</v>
      </c>
      <c r="BA84" s="20"/>
      <c r="BB84" s="2">
        <f t="shared" si="30"/>
        <v>0</v>
      </c>
      <c r="BC84" s="20"/>
      <c r="BD84" s="2">
        <f t="shared" si="31"/>
        <v>0</v>
      </c>
      <c r="BE84" s="20"/>
      <c r="BF84" s="2">
        <f t="shared" si="32"/>
        <v>0</v>
      </c>
      <c r="BG84" s="20"/>
      <c r="BH84" s="19">
        <f t="shared" si="33"/>
        <v>0</v>
      </c>
      <c r="BI84" s="20"/>
      <c r="BJ84" s="19">
        <f t="shared" si="34"/>
        <v>0</v>
      </c>
      <c r="BK84" s="19">
        <f t="shared" si="35"/>
        <v>0</v>
      </c>
      <c r="BL84" s="20"/>
      <c r="BM84" s="19">
        <f t="shared" si="36"/>
        <v>0</v>
      </c>
      <c r="BN84" s="20"/>
      <c r="BO84" s="19">
        <f t="shared" si="37"/>
        <v>0</v>
      </c>
      <c r="BP84" s="20"/>
      <c r="BQ84" s="19">
        <f t="shared" si="38"/>
        <v>0</v>
      </c>
      <c r="BR84" s="20"/>
      <c r="BS84" s="2">
        <f t="shared" si="39"/>
        <v>0</v>
      </c>
      <c r="BT84" s="20"/>
      <c r="BU84" s="2">
        <f t="shared" si="40"/>
        <v>0</v>
      </c>
      <c r="BV84" s="2">
        <f t="shared" si="41"/>
        <v>0</v>
      </c>
      <c r="BW84" s="20"/>
      <c r="BX84" s="2">
        <f t="shared" si="42"/>
        <v>0</v>
      </c>
      <c r="BY84" s="20"/>
      <c r="BZ84" s="2">
        <f t="shared" si="43"/>
        <v>0</v>
      </c>
      <c r="CA84" s="20"/>
      <c r="CB84" s="2">
        <f t="shared" si="44"/>
        <v>0</v>
      </c>
      <c r="CC84" s="20"/>
      <c r="CD84" s="19">
        <f t="shared" si="45"/>
        <v>0</v>
      </c>
      <c r="CE84" s="20"/>
      <c r="CF84" s="19">
        <f t="shared" si="46"/>
        <v>0</v>
      </c>
      <c r="CG84" s="19">
        <f t="shared" si="47"/>
        <v>0</v>
      </c>
      <c r="CH84" s="20"/>
      <c r="CI84" s="19">
        <f t="shared" si="48"/>
        <v>0</v>
      </c>
      <c r="CJ84" s="20"/>
      <c r="CK84" s="19">
        <f t="shared" si="49"/>
        <v>0</v>
      </c>
      <c r="CL84" s="20"/>
      <c r="CM84" s="19">
        <f t="shared" si="50"/>
        <v>0</v>
      </c>
      <c r="CN84" s="20"/>
    </row>
    <row r="85" spans="1:92" s="2" customFormat="1" ht="12.75" customHeight="1" x14ac:dyDescent="0.3">
      <c r="A85" s="7"/>
      <c r="B85" s="64">
        <v>5</v>
      </c>
      <c r="C85" s="65">
        <f t="shared" si="51"/>
        <v>63</v>
      </c>
      <c r="D85" s="66">
        <v>309</v>
      </c>
      <c r="E85" s="67"/>
      <c r="F85" s="30">
        <v>132</v>
      </c>
      <c r="G85" s="32">
        <v>93</v>
      </c>
      <c r="H85" s="33">
        <f t="shared" si="5"/>
        <v>0.70454545454545459</v>
      </c>
      <c r="I85" s="32">
        <v>0</v>
      </c>
      <c r="J85" s="44">
        <f t="shared" si="6"/>
        <v>0</v>
      </c>
      <c r="K85" s="32">
        <v>0</v>
      </c>
      <c r="L85" s="44">
        <f t="shared" si="7"/>
        <v>0</v>
      </c>
      <c r="M85" s="32">
        <v>13</v>
      </c>
      <c r="N85" s="45">
        <f t="shared" si="8"/>
        <v>9.8484848484848481E-2</v>
      </c>
      <c r="O85" s="35"/>
      <c r="P85" s="19">
        <f t="shared" si="9"/>
        <v>0</v>
      </c>
      <c r="Q85" s="20"/>
      <c r="R85" s="19">
        <f t="shared" si="10"/>
        <v>0</v>
      </c>
      <c r="S85" s="19">
        <f t="shared" si="11"/>
        <v>0</v>
      </c>
      <c r="T85" s="20"/>
      <c r="U85" s="19">
        <f t="shared" si="12"/>
        <v>0</v>
      </c>
      <c r="V85" s="20"/>
      <c r="W85" s="19">
        <f t="shared" si="13"/>
        <v>0</v>
      </c>
      <c r="X85" s="20"/>
      <c r="Y85" s="19">
        <f t="shared" si="14"/>
        <v>0</v>
      </c>
      <c r="Z85" s="20"/>
      <c r="AA85" s="2">
        <f t="shared" si="15"/>
        <v>0</v>
      </c>
      <c r="AB85" s="20"/>
      <c r="AC85" s="2">
        <f t="shared" si="16"/>
        <v>0</v>
      </c>
      <c r="AD85" s="2">
        <f t="shared" si="17"/>
        <v>0</v>
      </c>
      <c r="AE85" s="20"/>
      <c r="AF85" s="2">
        <f t="shared" si="18"/>
        <v>0</v>
      </c>
      <c r="AG85" s="20"/>
      <c r="AH85" s="2">
        <f t="shared" si="19"/>
        <v>0</v>
      </c>
      <c r="AI85" s="20"/>
      <c r="AJ85" s="2">
        <f t="shared" si="20"/>
        <v>0</v>
      </c>
      <c r="AK85" s="20"/>
      <c r="AL85" s="19">
        <f t="shared" si="21"/>
        <v>0</v>
      </c>
      <c r="AM85" s="20"/>
      <c r="AN85" s="19">
        <f t="shared" si="22"/>
        <v>0</v>
      </c>
      <c r="AO85" s="19">
        <f t="shared" si="23"/>
        <v>0</v>
      </c>
      <c r="AP85" s="20"/>
      <c r="AQ85" s="19">
        <f t="shared" si="24"/>
        <v>0</v>
      </c>
      <c r="AR85" s="20"/>
      <c r="AS85" s="19">
        <f t="shared" si="25"/>
        <v>0</v>
      </c>
      <c r="AT85" s="20"/>
      <c r="AU85" s="19">
        <f t="shared" si="26"/>
        <v>0</v>
      </c>
      <c r="AV85" s="20"/>
      <c r="AW85" s="2">
        <f t="shared" si="27"/>
        <v>0</v>
      </c>
      <c r="AX85" s="20"/>
      <c r="AY85" s="2">
        <f t="shared" si="28"/>
        <v>0</v>
      </c>
      <c r="AZ85" s="2">
        <f t="shared" si="29"/>
        <v>0</v>
      </c>
      <c r="BA85" s="20"/>
      <c r="BB85" s="2">
        <f t="shared" si="30"/>
        <v>0</v>
      </c>
      <c r="BC85" s="20"/>
      <c r="BD85" s="2">
        <f t="shared" si="31"/>
        <v>0</v>
      </c>
      <c r="BE85" s="20"/>
      <c r="BF85" s="2">
        <f t="shared" si="32"/>
        <v>0</v>
      </c>
      <c r="BG85" s="20"/>
      <c r="BH85" s="19">
        <f t="shared" si="33"/>
        <v>0</v>
      </c>
      <c r="BI85" s="20"/>
      <c r="BJ85" s="19">
        <f t="shared" si="34"/>
        <v>0</v>
      </c>
      <c r="BK85" s="19">
        <f t="shared" si="35"/>
        <v>0</v>
      </c>
      <c r="BL85" s="20"/>
      <c r="BM85" s="19">
        <f t="shared" si="36"/>
        <v>0</v>
      </c>
      <c r="BN85" s="20"/>
      <c r="BO85" s="19">
        <f t="shared" si="37"/>
        <v>0</v>
      </c>
      <c r="BP85" s="20"/>
      <c r="BQ85" s="19">
        <f t="shared" si="38"/>
        <v>0</v>
      </c>
      <c r="BR85" s="20"/>
      <c r="BS85" s="2">
        <f t="shared" si="39"/>
        <v>0</v>
      </c>
      <c r="BT85" s="20"/>
      <c r="BU85" s="2">
        <f t="shared" si="40"/>
        <v>0</v>
      </c>
      <c r="BV85" s="2">
        <f t="shared" si="41"/>
        <v>0</v>
      </c>
      <c r="BW85" s="20"/>
      <c r="BX85" s="2">
        <f t="shared" si="42"/>
        <v>0</v>
      </c>
      <c r="BY85" s="20"/>
      <c r="BZ85" s="2">
        <f t="shared" si="43"/>
        <v>0</v>
      </c>
      <c r="CA85" s="20"/>
      <c r="CB85" s="2">
        <f t="shared" si="44"/>
        <v>0</v>
      </c>
      <c r="CC85" s="20"/>
      <c r="CD85" s="19">
        <f t="shared" si="45"/>
        <v>0</v>
      </c>
      <c r="CE85" s="20"/>
      <c r="CF85" s="19">
        <f t="shared" si="46"/>
        <v>0</v>
      </c>
      <c r="CG85" s="19">
        <f t="shared" si="47"/>
        <v>0</v>
      </c>
      <c r="CH85" s="20"/>
      <c r="CI85" s="19">
        <f t="shared" si="48"/>
        <v>0</v>
      </c>
      <c r="CJ85" s="20"/>
      <c r="CK85" s="19">
        <f t="shared" si="49"/>
        <v>0</v>
      </c>
      <c r="CL85" s="20"/>
      <c r="CM85" s="19">
        <f t="shared" si="50"/>
        <v>0</v>
      </c>
      <c r="CN85" s="20"/>
    </row>
    <row r="86" spans="1:92" s="2" customFormat="1" ht="12.75" customHeight="1" x14ac:dyDescent="0.3">
      <c r="A86" s="7"/>
      <c r="B86" s="64" t="s">
        <v>17</v>
      </c>
      <c r="C86" s="65">
        <f t="shared" si="51"/>
        <v>64</v>
      </c>
      <c r="D86" s="66">
        <v>196</v>
      </c>
      <c r="E86" s="67"/>
      <c r="F86" s="30">
        <v>114</v>
      </c>
      <c r="G86" s="32">
        <v>43</v>
      </c>
      <c r="H86" s="33">
        <f t="shared" si="5"/>
        <v>0.37719298245614036</v>
      </c>
      <c r="I86" s="32">
        <v>35</v>
      </c>
      <c r="J86" s="44">
        <f t="shared" si="6"/>
        <v>0.30701754385964913</v>
      </c>
      <c r="K86" s="32">
        <v>0</v>
      </c>
      <c r="L86" s="44">
        <f t="shared" si="7"/>
        <v>0</v>
      </c>
      <c r="M86" s="32">
        <v>63</v>
      </c>
      <c r="N86" s="45">
        <f t="shared" si="8"/>
        <v>0.55263157894736847</v>
      </c>
      <c r="O86" s="35"/>
      <c r="P86" s="19">
        <f t="shared" si="9"/>
        <v>0</v>
      </c>
      <c r="Q86" s="20"/>
      <c r="R86" s="19">
        <f t="shared" si="10"/>
        <v>0</v>
      </c>
      <c r="S86" s="19">
        <f t="shared" si="11"/>
        <v>0</v>
      </c>
      <c r="T86" s="20"/>
      <c r="U86" s="19">
        <f t="shared" si="12"/>
        <v>0</v>
      </c>
      <c r="V86" s="20"/>
      <c r="W86" s="19">
        <f t="shared" si="13"/>
        <v>0</v>
      </c>
      <c r="X86" s="20"/>
      <c r="Y86" s="19">
        <f t="shared" si="14"/>
        <v>0</v>
      </c>
      <c r="Z86" s="20"/>
      <c r="AA86" s="2">
        <f t="shared" si="15"/>
        <v>0</v>
      </c>
      <c r="AB86" s="20"/>
      <c r="AC86" s="2">
        <f t="shared" si="16"/>
        <v>0</v>
      </c>
      <c r="AD86" s="2">
        <f t="shared" si="17"/>
        <v>0</v>
      </c>
      <c r="AE86" s="20"/>
      <c r="AF86" s="2">
        <f t="shared" si="18"/>
        <v>0</v>
      </c>
      <c r="AG86" s="20"/>
      <c r="AH86" s="2">
        <f t="shared" si="19"/>
        <v>0</v>
      </c>
      <c r="AI86" s="20"/>
      <c r="AJ86" s="2">
        <f t="shared" si="20"/>
        <v>0</v>
      </c>
      <c r="AK86" s="20"/>
      <c r="AL86" s="19">
        <f t="shared" si="21"/>
        <v>0</v>
      </c>
      <c r="AM86" s="20"/>
      <c r="AN86" s="19">
        <f t="shared" si="22"/>
        <v>0</v>
      </c>
      <c r="AO86" s="19">
        <f t="shared" si="23"/>
        <v>0</v>
      </c>
      <c r="AP86" s="20"/>
      <c r="AQ86" s="19">
        <f t="shared" si="24"/>
        <v>0</v>
      </c>
      <c r="AR86" s="20"/>
      <c r="AS86" s="19">
        <f t="shared" si="25"/>
        <v>0</v>
      </c>
      <c r="AT86" s="20"/>
      <c r="AU86" s="19">
        <f t="shared" si="26"/>
        <v>0</v>
      </c>
      <c r="AV86" s="20"/>
      <c r="AW86" s="2">
        <f t="shared" si="27"/>
        <v>0</v>
      </c>
      <c r="AX86" s="20"/>
      <c r="AY86" s="2">
        <f t="shared" si="28"/>
        <v>0</v>
      </c>
      <c r="AZ86" s="2">
        <f t="shared" si="29"/>
        <v>0</v>
      </c>
      <c r="BA86" s="20"/>
      <c r="BB86" s="2">
        <f t="shared" si="30"/>
        <v>0</v>
      </c>
      <c r="BC86" s="20"/>
      <c r="BD86" s="2">
        <f t="shared" si="31"/>
        <v>0</v>
      </c>
      <c r="BE86" s="20"/>
      <c r="BF86" s="2">
        <f t="shared" si="32"/>
        <v>0</v>
      </c>
      <c r="BG86" s="20"/>
      <c r="BH86" s="19">
        <f t="shared" si="33"/>
        <v>0</v>
      </c>
      <c r="BI86" s="20"/>
      <c r="BJ86" s="19">
        <f t="shared" si="34"/>
        <v>0</v>
      </c>
      <c r="BK86" s="19">
        <f t="shared" si="35"/>
        <v>0</v>
      </c>
      <c r="BL86" s="20"/>
      <c r="BM86" s="19">
        <f t="shared" si="36"/>
        <v>0</v>
      </c>
      <c r="BN86" s="20"/>
      <c r="BO86" s="19">
        <f t="shared" si="37"/>
        <v>0</v>
      </c>
      <c r="BP86" s="20"/>
      <c r="BQ86" s="19">
        <f t="shared" si="38"/>
        <v>0</v>
      </c>
      <c r="BR86" s="20"/>
      <c r="BS86" s="2">
        <f t="shared" si="39"/>
        <v>0</v>
      </c>
      <c r="BT86" s="20"/>
      <c r="BU86" s="2">
        <f t="shared" si="40"/>
        <v>0</v>
      </c>
      <c r="BV86" s="2">
        <f t="shared" si="41"/>
        <v>0</v>
      </c>
      <c r="BW86" s="20"/>
      <c r="BX86" s="2">
        <f t="shared" si="42"/>
        <v>0</v>
      </c>
      <c r="BY86" s="20"/>
      <c r="BZ86" s="2">
        <f t="shared" si="43"/>
        <v>0</v>
      </c>
      <c r="CA86" s="20"/>
      <c r="CB86" s="2">
        <f t="shared" si="44"/>
        <v>0</v>
      </c>
      <c r="CC86" s="20"/>
      <c r="CD86" s="19">
        <f t="shared" si="45"/>
        <v>0</v>
      </c>
      <c r="CE86" s="20"/>
      <c r="CF86" s="19">
        <f t="shared" si="46"/>
        <v>0</v>
      </c>
      <c r="CG86" s="19">
        <f t="shared" si="47"/>
        <v>0</v>
      </c>
      <c r="CH86" s="20"/>
      <c r="CI86" s="19">
        <f t="shared" si="48"/>
        <v>0</v>
      </c>
      <c r="CJ86" s="20"/>
      <c r="CK86" s="19">
        <f t="shared" si="49"/>
        <v>0</v>
      </c>
      <c r="CL86" s="20"/>
      <c r="CM86" s="19">
        <f t="shared" si="50"/>
        <v>0</v>
      </c>
      <c r="CN86" s="20"/>
    </row>
    <row r="87" spans="1:92" s="2" customFormat="1" ht="12.75" customHeight="1" x14ac:dyDescent="0.3">
      <c r="A87" s="7"/>
      <c r="B87" s="64">
        <v>7</v>
      </c>
      <c r="C87" s="65">
        <f t="shared" si="51"/>
        <v>65</v>
      </c>
      <c r="D87" s="66">
        <v>193</v>
      </c>
      <c r="E87" s="67"/>
      <c r="F87" s="30">
        <v>94</v>
      </c>
      <c r="G87" s="32">
        <v>53</v>
      </c>
      <c r="H87" s="33">
        <f t="shared" ref="H87:H150" si="52">IF(D87&gt;0,G87/F87,"")</f>
        <v>0.56382978723404253</v>
      </c>
      <c r="I87" s="32">
        <v>7</v>
      </c>
      <c r="J87" s="44">
        <f t="shared" ref="J87:J150" si="53">IF(D87&gt;0,I87/F87,"")</f>
        <v>7.4468085106382975E-2</v>
      </c>
      <c r="K87" s="32">
        <v>0</v>
      </c>
      <c r="L87" s="44">
        <f t="shared" ref="L87:L150" si="54">IF(D87&gt;0,K87/F87,"")</f>
        <v>0</v>
      </c>
      <c r="M87" s="32">
        <v>26</v>
      </c>
      <c r="N87" s="45">
        <f t="shared" ref="N87:N150" si="55">IF(D87&gt;0,M87/F87,"")</f>
        <v>0.27659574468085107</v>
      </c>
      <c r="O87" s="35"/>
      <c r="P87" s="19">
        <f t="shared" si="9"/>
        <v>0</v>
      </c>
      <c r="Q87" s="20"/>
      <c r="R87" s="19">
        <f t="shared" si="10"/>
        <v>0</v>
      </c>
      <c r="S87" s="19">
        <f t="shared" si="11"/>
        <v>0</v>
      </c>
      <c r="T87" s="20"/>
      <c r="U87" s="19">
        <f t="shared" si="12"/>
        <v>0</v>
      </c>
      <c r="V87" s="20"/>
      <c r="W87" s="19">
        <f t="shared" si="13"/>
        <v>0</v>
      </c>
      <c r="X87" s="20"/>
      <c r="Y87" s="19">
        <f t="shared" si="14"/>
        <v>0</v>
      </c>
      <c r="Z87" s="20"/>
      <c r="AA87" s="2">
        <f t="shared" si="15"/>
        <v>0</v>
      </c>
      <c r="AB87" s="20"/>
      <c r="AC87" s="2">
        <f t="shared" si="16"/>
        <v>0</v>
      </c>
      <c r="AD87" s="2">
        <f t="shared" si="17"/>
        <v>0</v>
      </c>
      <c r="AE87" s="20"/>
      <c r="AF87" s="2">
        <f t="shared" si="18"/>
        <v>0</v>
      </c>
      <c r="AG87" s="20"/>
      <c r="AH87" s="2">
        <f t="shared" si="19"/>
        <v>0</v>
      </c>
      <c r="AI87" s="20"/>
      <c r="AJ87" s="2">
        <f t="shared" si="20"/>
        <v>0</v>
      </c>
      <c r="AK87" s="20"/>
      <c r="AL87" s="19">
        <f t="shared" si="21"/>
        <v>0</v>
      </c>
      <c r="AM87" s="20"/>
      <c r="AN87" s="19">
        <f t="shared" si="22"/>
        <v>0</v>
      </c>
      <c r="AO87" s="19">
        <f t="shared" si="23"/>
        <v>0</v>
      </c>
      <c r="AP87" s="20"/>
      <c r="AQ87" s="19">
        <f t="shared" si="24"/>
        <v>0</v>
      </c>
      <c r="AR87" s="20"/>
      <c r="AS87" s="19">
        <f t="shared" si="25"/>
        <v>0</v>
      </c>
      <c r="AT87" s="20"/>
      <c r="AU87" s="19">
        <f t="shared" si="26"/>
        <v>0</v>
      </c>
      <c r="AV87" s="20"/>
      <c r="AW87" s="2">
        <f t="shared" si="27"/>
        <v>0</v>
      </c>
      <c r="AX87" s="20"/>
      <c r="AY87" s="2">
        <f t="shared" si="28"/>
        <v>0</v>
      </c>
      <c r="AZ87" s="2">
        <f t="shared" si="29"/>
        <v>0</v>
      </c>
      <c r="BA87" s="20"/>
      <c r="BB87" s="2">
        <f t="shared" si="30"/>
        <v>0</v>
      </c>
      <c r="BC87" s="20"/>
      <c r="BD87" s="2">
        <f t="shared" si="31"/>
        <v>0</v>
      </c>
      <c r="BE87" s="20"/>
      <c r="BF87" s="2">
        <f t="shared" si="32"/>
        <v>0</v>
      </c>
      <c r="BG87" s="20"/>
      <c r="BH87" s="19">
        <f t="shared" si="33"/>
        <v>0</v>
      </c>
      <c r="BI87" s="20"/>
      <c r="BJ87" s="19">
        <f t="shared" si="34"/>
        <v>0</v>
      </c>
      <c r="BK87" s="19">
        <f t="shared" si="35"/>
        <v>0</v>
      </c>
      <c r="BL87" s="20"/>
      <c r="BM87" s="19">
        <f t="shared" si="36"/>
        <v>0</v>
      </c>
      <c r="BN87" s="20"/>
      <c r="BO87" s="19">
        <f t="shared" si="37"/>
        <v>0</v>
      </c>
      <c r="BP87" s="20"/>
      <c r="BQ87" s="19">
        <f t="shared" si="38"/>
        <v>0</v>
      </c>
      <c r="BR87" s="20"/>
      <c r="BS87" s="2">
        <f t="shared" si="39"/>
        <v>0</v>
      </c>
      <c r="BT87" s="20"/>
      <c r="BU87" s="2">
        <f t="shared" si="40"/>
        <v>0</v>
      </c>
      <c r="BV87" s="2">
        <f t="shared" si="41"/>
        <v>0</v>
      </c>
      <c r="BW87" s="20"/>
      <c r="BX87" s="2">
        <f t="shared" si="42"/>
        <v>0</v>
      </c>
      <c r="BY87" s="20"/>
      <c r="BZ87" s="2">
        <f t="shared" si="43"/>
        <v>0</v>
      </c>
      <c r="CA87" s="20"/>
      <c r="CB87" s="2">
        <f t="shared" si="44"/>
        <v>0</v>
      </c>
      <c r="CC87" s="20"/>
      <c r="CD87" s="19">
        <f t="shared" si="45"/>
        <v>0</v>
      </c>
      <c r="CE87" s="20"/>
      <c r="CF87" s="19">
        <f t="shared" si="46"/>
        <v>0</v>
      </c>
      <c r="CG87" s="19">
        <f t="shared" si="47"/>
        <v>0</v>
      </c>
      <c r="CH87" s="20"/>
      <c r="CI87" s="19">
        <f t="shared" si="48"/>
        <v>0</v>
      </c>
      <c r="CJ87" s="20"/>
      <c r="CK87" s="19">
        <f t="shared" si="49"/>
        <v>0</v>
      </c>
      <c r="CL87" s="20"/>
      <c r="CM87" s="19">
        <f t="shared" si="50"/>
        <v>0</v>
      </c>
      <c r="CN87" s="20"/>
    </row>
    <row r="88" spans="1:92" s="2" customFormat="1" ht="12.75" customHeight="1" x14ac:dyDescent="0.3">
      <c r="A88" s="7"/>
      <c r="B88" s="64">
        <v>2</v>
      </c>
      <c r="C88" s="65">
        <f t="shared" si="51"/>
        <v>66</v>
      </c>
      <c r="D88" s="66">
        <v>356</v>
      </c>
      <c r="E88" s="67"/>
      <c r="F88" s="30">
        <v>168</v>
      </c>
      <c r="G88" s="32">
        <v>97</v>
      </c>
      <c r="H88" s="33">
        <f t="shared" si="52"/>
        <v>0.57738095238095233</v>
      </c>
      <c r="I88" s="32">
        <v>22</v>
      </c>
      <c r="J88" s="44">
        <f t="shared" si="53"/>
        <v>0.13095238095238096</v>
      </c>
      <c r="K88" s="32">
        <v>0</v>
      </c>
      <c r="L88" s="44">
        <f t="shared" si="54"/>
        <v>0</v>
      </c>
      <c r="M88" s="32">
        <v>33</v>
      </c>
      <c r="N88" s="45">
        <f t="shared" si="55"/>
        <v>0.19642857142857142</v>
      </c>
      <c r="O88" s="35"/>
      <c r="P88" s="19">
        <f t="shared" ref="P88:P151" si="56">IF(A88=1,D88,0)</f>
        <v>0</v>
      </c>
      <c r="Q88" s="20"/>
      <c r="R88" s="19">
        <f t="shared" ref="R88:R151" si="57">IF(A88=1,F88,0)</f>
        <v>0</v>
      </c>
      <c r="S88" s="19">
        <f t="shared" ref="S88:S151" si="58">IF(A88=1,G88,0)</f>
        <v>0</v>
      </c>
      <c r="T88" s="20"/>
      <c r="U88" s="19">
        <f t="shared" ref="U88:U151" si="59">IF(A88=1,I88,0)</f>
        <v>0</v>
      </c>
      <c r="V88" s="20"/>
      <c r="W88" s="19">
        <f t="shared" ref="W88:W151" si="60">IF(A88=1,K88,0)</f>
        <v>0</v>
      </c>
      <c r="X88" s="20"/>
      <c r="Y88" s="19">
        <f t="shared" ref="Y88:Y151" si="61">IF(A88=1,M88,0)</f>
        <v>0</v>
      </c>
      <c r="Z88" s="20"/>
      <c r="AA88" s="2">
        <f t="shared" ref="AA88:AA151" si="62">IF(A88=2,D88,0)</f>
        <v>0</v>
      </c>
      <c r="AB88" s="20"/>
      <c r="AC88" s="2">
        <f t="shared" ref="AC88:AC151" si="63">IF(A88=2,F88,0)</f>
        <v>0</v>
      </c>
      <c r="AD88" s="2">
        <f t="shared" ref="AD88:AD151" si="64">IF(A88=2,G88,0)</f>
        <v>0</v>
      </c>
      <c r="AE88" s="20"/>
      <c r="AF88" s="2">
        <f t="shared" ref="AF88:AF151" si="65">IF(A88=2,I88,0)</f>
        <v>0</v>
      </c>
      <c r="AG88" s="20"/>
      <c r="AH88" s="2">
        <f t="shared" ref="AH88:AH151" si="66">IF(A88=2,K88,0)</f>
        <v>0</v>
      </c>
      <c r="AI88" s="20"/>
      <c r="AJ88" s="2">
        <f t="shared" ref="AJ88:AJ151" si="67">IF(A88=2,M88,0)</f>
        <v>0</v>
      </c>
      <c r="AK88" s="20"/>
      <c r="AL88" s="19">
        <f t="shared" ref="AL88:AL151" si="68">IF(A88=3,D88,0)</f>
        <v>0</v>
      </c>
      <c r="AM88" s="20"/>
      <c r="AN88" s="19">
        <f t="shared" ref="AN88:AN151" si="69">IF(A88=3,F88,0)</f>
        <v>0</v>
      </c>
      <c r="AO88" s="19">
        <f t="shared" ref="AO88:AO151" si="70">IF(A88=3,G88,0)</f>
        <v>0</v>
      </c>
      <c r="AP88" s="20"/>
      <c r="AQ88" s="19">
        <f t="shared" ref="AQ88:AQ151" si="71">IF(A88=3,I88,0)</f>
        <v>0</v>
      </c>
      <c r="AR88" s="20"/>
      <c r="AS88" s="19">
        <f t="shared" ref="AS88:AS151" si="72">IF(A88=3,K88,0)</f>
        <v>0</v>
      </c>
      <c r="AT88" s="20"/>
      <c r="AU88" s="19">
        <f t="shared" ref="AU88:AU151" si="73">IF(A88=3,M88,0)</f>
        <v>0</v>
      </c>
      <c r="AV88" s="20"/>
      <c r="AW88" s="2">
        <f t="shared" ref="AW88:AW151" si="74">IF(A88=4,D88,0)</f>
        <v>0</v>
      </c>
      <c r="AX88" s="20"/>
      <c r="AY88" s="2">
        <f t="shared" ref="AY88:AY151" si="75">IF(A88=4,F88,0)</f>
        <v>0</v>
      </c>
      <c r="AZ88" s="2">
        <f t="shared" ref="AZ88:AZ151" si="76">IF(A88=4,G88,0)</f>
        <v>0</v>
      </c>
      <c r="BA88" s="20"/>
      <c r="BB88" s="2">
        <f t="shared" ref="BB88:BB151" si="77">IF(A88=4,I88,0)</f>
        <v>0</v>
      </c>
      <c r="BC88" s="20"/>
      <c r="BD88" s="2">
        <f t="shared" ref="BD88:BD151" si="78">IF(A88=4,K88,0)</f>
        <v>0</v>
      </c>
      <c r="BE88" s="20"/>
      <c r="BF88" s="2">
        <f t="shared" ref="BF88:BF151" si="79">IF(A88=4,M88,0)</f>
        <v>0</v>
      </c>
      <c r="BG88" s="20"/>
      <c r="BH88" s="19">
        <f t="shared" ref="BH88:BH151" si="80">IF(A88=5,D88,0)</f>
        <v>0</v>
      </c>
      <c r="BI88" s="20"/>
      <c r="BJ88" s="19">
        <f t="shared" ref="BJ88:BJ151" si="81">IF(A88=5,F88,0)</f>
        <v>0</v>
      </c>
      <c r="BK88" s="19">
        <f t="shared" ref="BK88:BK151" si="82">IF(A88=5,G88,0)</f>
        <v>0</v>
      </c>
      <c r="BL88" s="20"/>
      <c r="BM88" s="19">
        <f t="shared" ref="BM88:BM151" si="83">IF(A88=5,I88,0)</f>
        <v>0</v>
      </c>
      <c r="BN88" s="20"/>
      <c r="BO88" s="19">
        <f t="shared" ref="BO88:BO151" si="84">IF(A88=5,K88,0)</f>
        <v>0</v>
      </c>
      <c r="BP88" s="20"/>
      <c r="BQ88" s="19">
        <f t="shared" ref="BQ88:BQ151" si="85">IF(A88=5,M88,0)</f>
        <v>0</v>
      </c>
      <c r="BR88" s="20"/>
      <c r="BS88" s="2">
        <f t="shared" ref="BS88:BS151" si="86">IF(A88=6,D88,0)</f>
        <v>0</v>
      </c>
      <c r="BT88" s="20"/>
      <c r="BU88" s="2">
        <f t="shared" ref="BU88:BU151" si="87">IF(A88=6,F88,0)</f>
        <v>0</v>
      </c>
      <c r="BV88" s="2">
        <f t="shared" ref="BV88:BV151" si="88">IF(A88=6,G88,0)</f>
        <v>0</v>
      </c>
      <c r="BW88" s="20"/>
      <c r="BX88" s="2">
        <f t="shared" ref="BX88:BX151" si="89">IF(A88=6,I88,0)</f>
        <v>0</v>
      </c>
      <c r="BY88" s="20"/>
      <c r="BZ88" s="2">
        <f t="shared" ref="BZ88:BZ151" si="90">IF(A88=6,K88,0)</f>
        <v>0</v>
      </c>
      <c r="CA88" s="20"/>
      <c r="CB88" s="2">
        <f t="shared" ref="CB88:CB151" si="91">IF(A88=6,M88,0)</f>
        <v>0</v>
      </c>
      <c r="CC88" s="20"/>
      <c r="CD88" s="19">
        <f t="shared" ref="CD88:CD151" si="92">IF(A88=7,D88,0)</f>
        <v>0</v>
      </c>
      <c r="CE88" s="20"/>
      <c r="CF88" s="19">
        <f t="shared" ref="CF88:CF151" si="93">IF(A88=7,F88,0)</f>
        <v>0</v>
      </c>
      <c r="CG88" s="19">
        <f t="shared" ref="CG88:CG151" si="94">IF(A88=7,G88,0)</f>
        <v>0</v>
      </c>
      <c r="CH88" s="20"/>
      <c r="CI88" s="19">
        <f t="shared" ref="CI88:CI151" si="95">IF(A88=7,I88,0)</f>
        <v>0</v>
      </c>
      <c r="CJ88" s="20"/>
      <c r="CK88" s="19">
        <f t="shared" ref="CK88:CK151" si="96">IF(A88=7,K88,0)</f>
        <v>0</v>
      </c>
      <c r="CL88" s="20"/>
      <c r="CM88" s="19">
        <f t="shared" ref="CM88:CM151" si="97">IF(A88=7,M88,0)</f>
        <v>0</v>
      </c>
      <c r="CN88" s="20"/>
    </row>
    <row r="89" spans="1:92" s="2" customFormat="1" ht="12.75" customHeight="1" x14ac:dyDescent="0.3">
      <c r="A89" s="7"/>
      <c r="B89" s="64">
        <v>2</v>
      </c>
      <c r="C89" s="65">
        <f t="shared" ref="C89:C152" si="98">C88+1</f>
        <v>67</v>
      </c>
      <c r="D89" s="66">
        <v>680</v>
      </c>
      <c r="E89" s="67"/>
      <c r="F89" s="30">
        <v>362</v>
      </c>
      <c r="G89" s="32">
        <v>217</v>
      </c>
      <c r="H89" s="33">
        <f t="shared" si="52"/>
        <v>0.59944751381215466</v>
      </c>
      <c r="I89" s="32">
        <v>71</v>
      </c>
      <c r="J89" s="44">
        <f t="shared" si="53"/>
        <v>0.19613259668508287</v>
      </c>
      <c r="K89" s="32">
        <v>0</v>
      </c>
      <c r="L89" s="44">
        <f t="shared" si="54"/>
        <v>0</v>
      </c>
      <c r="M89" s="32">
        <v>54</v>
      </c>
      <c r="N89" s="45">
        <f t="shared" si="55"/>
        <v>0.14917127071823205</v>
      </c>
      <c r="O89" s="35"/>
      <c r="P89" s="19">
        <f t="shared" si="56"/>
        <v>0</v>
      </c>
      <c r="Q89" s="20"/>
      <c r="R89" s="19">
        <f t="shared" si="57"/>
        <v>0</v>
      </c>
      <c r="S89" s="19">
        <f t="shared" si="58"/>
        <v>0</v>
      </c>
      <c r="T89" s="20"/>
      <c r="U89" s="19">
        <f t="shared" si="59"/>
        <v>0</v>
      </c>
      <c r="V89" s="20"/>
      <c r="W89" s="19">
        <f t="shared" si="60"/>
        <v>0</v>
      </c>
      <c r="X89" s="20"/>
      <c r="Y89" s="19">
        <f t="shared" si="61"/>
        <v>0</v>
      </c>
      <c r="Z89" s="20"/>
      <c r="AA89" s="2">
        <f t="shared" si="62"/>
        <v>0</v>
      </c>
      <c r="AB89" s="20"/>
      <c r="AC89" s="2">
        <f t="shared" si="63"/>
        <v>0</v>
      </c>
      <c r="AD89" s="2">
        <f t="shared" si="64"/>
        <v>0</v>
      </c>
      <c r="AE89" s="20"/>
      <c r="AF89" s="2">
        <f t="shared" si="65"/>
        <v>0</v>
      </c>
      <c r="AG89" s="20"/>
      <c r="AH89" s="2">
        <f t="shared" si="66"/>
        <v>0</v>
      </c>
      <c r="AI89" s="20"/>
      <c r="AJ89" s="2">
        <f t="shared" si="67"/>
        <v>0</v>
      </c>
      <c r="AK89" s="20"/>
      <c r="AL89" s="19">
        <f t="shared" si="68"/>
        <v>0</v>
      </c>
      <c r="AM89" s="20"/>
      <c r="AN89" s="19">
        <f t="shared" si="69"/>
        <v>0</v>
      </c>
      <c r="AO89" s="19">
        <f t="shared" si="70"/>
        <v>0</v>
      </c>
      <c r="AP89" s="20"/>
      <c r="AQ89" s="19">
        <f t="shared" si="71"/>
        <v>0</v>
      </c>
      <c r="AR89" s="20"/>
      <c r="AS89" s="19">
        <f t="shared" si="72"/>
        <v>0</v>
      </c>
      <c r="AT89" s="20"/>
      <c r="AU89" s="19">
        <f t="shared" si="73"/>
        <v>0</v>
      </c>
      <c r="AV89" s="20"/>
      <c r="AW89" s="2">
        <f t="shared" si="74"/>
        <v>0</v>
      </c>
      <c r="AX89" s="20"/>
      <c r="AY89" s="2">
        <f t="shared" si="75"/>
        <v>0</v>
      </c>
      <c r="AZ89" s="2">
        <f t="shared" si="76"/>
        <v>0</v>
      </c>
      <c r="BA89" s="20"/>
      <c r="BB89" s="2">
        <f t="shared" si="77"/>
        <v>0</v>
      </c>
      <c r="BC89" s="20"/>
      <c r="BD89" s="2">
        <f t="shared" si="78"/>
        <v>0</v>
      </c>
      <c r="BE89" s="20"/>
      <c r="BF89" s="2">
        <f t="shared" si="79"/>
        <v>0</v>
      </c>
      <c r="BG89" s="20"/>
      <c r="BH89" s="19">
        <f t="shared" si="80"/>
        <v>0</v>
      </c>
      <c r="BI89" s="20"/>
      <c r="BJ89" s="19">
        <f t="shared" si="81"/>
        <v>0</v>
      </c>
      <c r="BK89" s="19">
        <f t="shared" si="82"/>
        <v>0</v>
      </c>
      <c r="BL89" s="20"/>
      <c r="BM89" s="19">
        <f t="shared" si="83"/>
        <v>0</v>
      </c>
      <c r="BN89" s="20"/>
      <c r="BO89" s="19">
        <f t="shared" si="84"/>
        <v>0</v>
      </c>
      <c r="BP89" s="20"/>
      <c r="BQ89" s="19">
        <f t="shared" si="85"/>
        <v>0</v>
      </c>
      <c r="BR89" s="20"/>
      <c r="BS89" s="2">
        <f t="shared" si="86"/>
        <v>0</v>
      </c>
      <c r="BT89" s="20"/>
      <c r="BU89" s="2">
        <f t="shared" si="87"/>
        <v>0</v>
      </c>
      <c r="BV89" s="2">
        <f t="shared" si="88"/>
        <v>0</v>
      </c>
      <c r="BW89" s="20"/>
      <c r="BX89" s="2">
        <f t="shared" si="89"/>
        <v>0</v>
      </c>
      <c r="BY89" s="20"/>
      <c r="BZ89" s="2">
        <f t="shared" si="90"/>
        <v>0</v>
      </c>
      <c r="CA89" s="20"/>
      <c r="CB89" s="2">
        <f t="shared" si="91"/>
        <v>0</v>
      </c>
      <c r="CC89" s="20"/>
      <c r="CD89" s="19">
        <f t="shared" si="92"/>
        <v>0</v>
      </c>
      <c r="CE89" s="20"/>
      <c r="CF89" s="19">
        <f t="shared" si="93"/>
        <v>0</v>
      </c>
      <c r="CG89" s="19">
        <f t="shared" si="94"/>
        <v>0</v>
      </c>
      <c r="CH89" s="20"/>
      <c r="CI89" s="19">
        <f t="shared" si="95"/>
        <v>0</v>
      </c>
      <c r="CJ89" s="20"/>
      <c r="CK89" s="19">
        <f t="shared" si="96"/>
        <v>0</v>
      </c>
      <c r="CL89" s="20"/>
      <c r="CM89" s="19">
        <f t="shared" si="97"/>
        <v>0</v>
      </c>
      <c r="CN89" s="20"/>
    </row>
    <row r="90" spans="1:92" s="2" customFormat="1" ht="12.75" customHeight="1" x14ac:dyDescent="0.3">
      <c r="A90" s="7"/>
      <c r="B90" s="64">
        <v>5</v>
      </c>
      <c r="C90" s="65">
        <f t="shared" si="98"/>
        <v>68</v>
      </c>
      <c r="D90" s="66">
        <v>543</v>
      </c>
      <c r="E90" s="67"/>
      <c r="F90" s="30">
        <v>235</v>
      </c>
      <c r="G90" s="32">
        <v>151</v>
      </c>
      <c r="H90" s="33">
        <f t="shared" si="52"/>
        <v>0.64255319148936174</v>
      </c>
      <c r="I90" s="32">
        <v>4</v>
      </c>
      <c r="J90" s="44">
        <f t="shared" si="53"/>
        <v>1.7021276595744681E-2</v>
      </c>
      <c r="K90" s="32">
        <v>0</v>
      </c>
      <c r="L90" s="44">
        <f t="shared" si="54"/>
        <v>0</v>
      </c>
      <c r="M90" s="32">
        <v>79</v>
      </c>
      <c r="N90" s="45">
        <f t="shared" si="55"/>
        <v>0.33617021276595743</v>
      </c>
      <c r="O90" s="35"/>
      <c r="P90" s="19">
        <f t="shared" si="56"/>
        <v>0</v>
      </c>
      <c r="Q90" s="20"/>
      <c r="R90" s="19">
        <f t="shared" si="57"/>
        <v>0</v>
      </c>
      <c r="S90" s="19">
        <f t="shared" si="58"/>
        <v>0</v>
      </c>
      <c r="T90" s="20"/>
      <c r="U90" s="19">
        <f t="shared" si="59"/>
        <v>0</v>
      </c>
      <c r="V90" s="20"/>
      <c r="W90" s="19">
        <f t="shared" si="60"/>
        <v>0</v>
      </c>
      <c r="X90" s="20"/>
      <c r="Y90" s="19">
        <f t="shared" si="61"/>
        <v>0</v>
      </c>
      <c r="Z90" s="20"/>
      <c r="AA90" s="2">
        <f t="shared" si="62"/>
        <v>0</v>
      </c>
      <c r="AB90" s="20"/>
      <c r="AC90" s="2">
        <f t="shared" si="63"/>
        <v>0</v>
      </c>
      <c r="AD90" s="2">
        <f t="shared" si="64"/>
        <v>0</v>
      </c>
      <c r="AE90" s="20"/>
      <c r="AF90" s="2">
        <f t="shared" si="65"/>
        <v>0</v>
      </c>
      <c r="AG90" s="20"/>
      <c r="AH90" s="2">
        <f t="shared" si="66"/>
        <v>0</v>
      </c>
      <c r="AI90" s="20"/>
      <c r="AJ90" s="2">
        <f t="shared" si="67"/>
        <v>0</v>
      </c>
      <c r="AK90" s="20"/>
      <c r="AL90" s="19">
        <f t="shared" si="68"/>
        <v>0</v>
      </c>
      <c r="AM90" s="20"/>
      <c r="AN90" s="19">
        <f t="shared" si="69"/>
        <v>0</v>
      </c>
      <c r="AO90" s="19">
        <f t="shared" si="70"/>
        <v>0</v>
      </c>
      <c r="AP90" s="20"/>
      <c r="AQ90" s="19">
        <f t="shared" si="71"/>
        <v>0</v>
      </c>
      <c r="AR90" s="20"/>
      <c r="AS90" s="19">
        <f t="shared" si="72"/>
        <v>0</v>
      </c>
      <c r="AT90" s="20"/>
      <c r="AU90" s="19">
        <f t="shared" si="73"/>
        <v>0</v>
      </c>
      <c r="AV90" s="20"/>
      <c r="AW90" s="2">
        <f t="shared" si="74"/>
        <v>0</v>
      </c>
      <c r="AX90" s="20"/>
      <c r="AY90" s="2">
        <f t="shared" si="75"/>
        <v>0</v>
      </c>
      <c r="AZ90" s="2">
        <f t="shared" si="76"/>
        <v>0</v>
      </c>
      <c r="BA90" s="20"/>
      <c r="BB90" s="2">
        <f t="shared" si="77"/>
        <v>0</v>
      </c>
      <c r="BC90" s="20"/>
      <c r="BD90" s="2">
        <f t="shared" si="78"/>
        <v>0</v>
      </c>
      <c r="BE90" s="20"/>
      <c r="BF90" s="2">
        <f t="shared" si="79"/>
        <v>0</v>
      </c>
      <c r="BG90" s="20"/>
      <c r="BH90" s="19">
        <f t="shared" si="80"/>
        <v>0</v>
      </c>
      <c r="BI90" s="20"/>
      <c r="BJ90" s="19">
        <f t="shared" si="81"/>
        <v>0</v>
      </c>
      <c r="BK90" s="19">
        <f t="shared" si="82"/>
        <v>0</v>
      </c>
      <c r="BL90" s="20"/>
      <c r="BM90" s="19">
        <f t="shared" si="83"/>
        <v>0</v>
      </c>
      <c r="BN90" s="20"/>
      <c r="BO90" s="19">
        <f t="shared" si="84"/>
        <v>0</v>
      </c>
      <c r="BP90" s="20"/>
      <c r="BQ90" s="19">
        <f t="shared" si="85"/>
        <v>0</v>
      </c>
      <c r="BR90" s="20"/>
      <c r="BS90" s="2">
        <f t="shared" si="86"/>
        <v>0</v>
      </c>
      <c r="BT90" s="20"/>
      <c r="BU90" s="2">
        <f t="shared" si="87"/>
        <v>0</v>
      </c>
      <c r="BV90" s="2">
        <f t="shared" si="88"/>
        <v>0</v>
      </c>
      <c r="BW90" s="20"/>
      <c r="BX90" s="2">
        <f t="shared" si="89"/>
        <v>0</v>
      </c>
      <c r="BY90" s="20"/>
      <c r="BZ90" s="2">
        <f t="shared" si="90"/>
        <v>0</v>
      </c>
      <c r="CA90" s="20"/>
      <c r="CB90" s="2">
        <f t="shared" si="91"/>
        <v>0</v>
      </c>
      <c r="CC90" s="20"/>
      <c r="CD90" s="19">
        <f t="shared" si="92"/>
        <v>0</v>
      </c>
      <c r="CE90" s="20"/>
      <c r="CF90" s="19">
        <f t="shared" si="93"/>
        <v>0</v>
      </c>
      <c r="CG90" s="19">
        <f t="shared" si="94"/>
        <v>0</v>
      </c>
      <c r="CH90" s="20"/>
      <c r="CI90" s="19">
        <f t="shared" si="95"/>
        <v>0</v>
      </c>
      <c r="CJ90" s="20"/>
      <c r="CK90" s="19">
        <f t="shared" si="96"/>
        <v>0</v>
      </c>
      <c r="CL90" s="20"/>
      <c r="CM90" s="19">
        <f t="shared" si="97"/>
        <v>0</v>
      </c>
      <c r="CN90" s="20"/>
    </row>
    <row r="91" spans="1:92" s="2" customFormat="1" ht="12.75" customHeight="1" x14ac:dyDescent="0.3">
      <c r="A91" s="7"/>
      <c r="B91" s="64">
        <v>2</v>
      </c>
      <c r="C91" s="65">
        <f t="shared" si="98"/>
        <v>69</v>
      </c>
      <c r="D91" s="66">
        <v>573</v>
      </c>
      <c r="E91" s="67"/>
      <c r="F91" s="30">
        <v>286</v>
      </c>
      <c r="G91" s="32">
        <v>171</v>
      </c>
      <c r="H91" s="33">
        <f t="shared" si="52"/>
        <v>0.59790209790209792</v>
      </c>
      <c r="I91" s="32">
        <v>12</v>
      </c>
      <c r="J91" s="44">
        <f t="shared" si="53"/>
        <v>4.195804195804196E-2</v>
      </c>
      <c r="K91" s="32">
        <v>0</v>
      </c>
      <c r="L91" s="44">
        <f t="shared" si="54"/>
        <v>0</v>
      </c>
      <c r="M91" s="32">
        <v>106</v>
      </c>
      <c r="N91" s="45">
        <f t="shared" si="55"/>
        <v>0.37062937062937062</v>
      </c>
      <c r="O91" s="35"/>
      <c r="P91" s="19">
        <f t="shared" si="56"/>
        <v>0</v>
      </c>
      <c r="Q91" s="20"/>
      <c r="R91" s="19">
        <f t="shared" si="57"/>
        <v>0</v>
      </c>
      <c r="S91" s="19">
        <f t="shared" si="58"/>
        <v>0</v>
      </c>
      <c r="T91" s="20"/>
      <c r="U91" s="19">
        <f t="shared" si="59"/>
        <v>0</v>
      </c>
      <c r="V91" s="20"/>
      <c r="W91" s="19">
        <f t="shared" si="60"/>
        <v>0</v>
      </c>
      <c r="X91" s="20"/>
      <c r="Y91" s="19">
        <f t="shared" si="61"/>
        <v>0</v>
      </c>
      <c r="Z91" s="20"/>
      <c r="AA91" s="2">
        <f t="shared" si="62"/>
        <v>0</v>
      </c>
      <c r="AB91" s="20"/>
      <c r="AC91" s="2">
        <f t="shared" si="63"/>
        <v>0</v>
      </c>
      <c r="AD91" s="2">
        <f t="shared" si="64"/>
        <v>0</v>
      </c>
      <c r="AE91" s="20"/>
      <c r="AF91" s="2">
        <f t="shared" si="65"/>
        <v>0</v>
      </c>
      <c r="AG91" s="20"/>
      <c r="AH91" s="2">
        <f t="shared" si="66"/>
        <v>0</v>
      </c>
      <c r="AI91" s="20"/>
      <c r="AJ91" s="2">
        <f t="shared" si="67"/>
        <v>0</v>
      </c>
      <c r="AK91" s="20"/>
      <c r="AL91" s="19">
        <f t="shared" si="68"/>
        <v>0</v>
      </c>
      <c r="AM91" s="20"/>
      <c r="AN91" s="19">
        <f t="shared" si="69"/>
        <v>0</v>
      </c>
      <c r="AO91" s="19">
        <f t="shared" si="70"/>
        <v>0</v>
      </c>
      <c r="AP91" s="20"/>
      <c r="AQ91" s="19">
        <f t="shared" si="71"/>
        <v>0</v>
      </c>
      <c r="AR91" s="20"/>
      <c r="AS91" s="19">
        <f t="shared" si="72"/>
        <v>0</v>
      </c>
      <c r="AT91" s="20"/>
      <c r="AU91" s="19">
        <f t="shared" si="73"/>
        <v>0</v>
      </c>
      <c r="AV91" s="20"/>
      <c r="AW91" s="2">
        <f t="shared" si="74"/>
        <v>0</v>
      </c>
      <c r="AX91" s="20"/>
      <c r="AY91" s="2">
        <f t="shared" si="75"/>
        <v>0</v>
      </c>
      <c r="AZ91" s="2">
        <f t="shared" si="76"/>
        <v>0</v>
      </c>
      <c r="BA91" s="20"/>
      <c r="BB91" s="2">
        <f t="shared" si="77"/>
        <v>0</v>
      </c>
      <c r="BC91" s="20"/>
      <c r="BD91" s="2">
        <f t="shared" si="78"/>
        <v>0</v>
      </c>
      <c r="BE91" s="20"/>
      <c r="BF91" s="2">
        <f t="shared" si="79"/>
        <v>0</v>
      </c>
      <c r="BG91" s="20"/>
      <c r="BH91" s="19">
        <f t="shared" si="80"/>
        <v>0</v>
      </c>
      <c r="BI91" s="20"/>
      <c r="BJ91" s="19">
        <f t="shared" si="81"/>
        <v>0</v>
      </c>
      <c r="BK91" s="19">
        <f t="shared" si="82"/>
        <v>0</v>
      </c>
      <c r="BL91" s="20"/>
      <c r="BM91" s="19">
        <f t="shared" si="83"/>
        <v>0</v>
      </c>
      <c r="BN91" s="20"/>
      <c r="BO91" s="19">
        <f t="shared" si="84"/>
        <v>0</v>
      </c>
      <c r="BP91" s="20"/>
      <c r="BQ91" s="19">
        <f t="shared" si="85"/>
        <v>0</v>
      </c>
      <c r="BR91" s="20"/>
      <c r="BS91" s="2">
        <f t="shared" si="86"/>
        <v>0</v>
      </c>
      <c r="BT91" s="20"/>
      <c r="BU91" s="2">
        <f t="shared" si="87"/>
        <v>0</v>
      </c>
      <c r="BV91" s="2">
        <f t="shared" si="88"/>
        <v>0</v>
      </c>
      <c r="BW91" s="20"/>
      <c r="BX91" s="2">
        <f t="shared" si="89"/>
        <v>0</v>
      </c>
      <c r="BY91" s="20"/>
      <c r="BZ91" s="2">
        <f t="shared" si="90"/>
        <v>0</v>
      </c>
      <c r="CA91" s="20"/>
      <c r="CB91" s="2">
        <f t="shared" si="91"/>
        <v>0</v>
      </c>
      <c r="CC91" s="20"/>
      <c r="CD91" s="19">
        <f t="shared" si="92"/>
        <v>0</v>
      </c>
      <c r="CE91" s="20"/>
      <c r="CF91" s="19">
        <f t="shared" si="93"/>
        <v>0</v>
      </c>
      <c r="CG91" s="19">
        <f t="shared" si="94"/>
        <v>0</v>
      </c>
      <c r="CH91" s="20"/>
      <c r="CI91" s="19">
        <f t="shared" si="95"/>
        <v>0</v>
      </c>
      <c r="CJ91" s="20"/>
      <c r="CK91" s="19">
        <f t="shared" si="96"/>
        <v>0</v>
      </c>
      <c r="CL91" s="20"/>
      <c r="CM91" s="19">
        <f t="shared" si="97"/>
        <v>0</v>
      </c>
      <c r="CN91" s="20"/>
    </row>
    <row r="92" spans="1:92" s="2" customFormat="1" ht="12.75" customHeight="1" x14ac:dyDescent="0.3">
      <c r="A92" s="7"/>
      <c r="B92" s="64">
        <v>2</v>
      </c>
      <c r="C92" s="65">
        <f t="shared" si="98"/>
        <v>70</v>
      </c>
      <c r="D92" s="66">
        <v>357</v>
      </c>
      <c r="E92" s="67"/>
      <c r="F92" s="30">
        <v>185</v>
      </c>
      <c r="G92" s="32">
        <v>110</v>
      </c>
      <c r="H92" s="33">
        <f t="shared" si="52"/>
        <v>0.59459459459459463</v>
      </c>
      <c r="I92" s="32">
        <v>7</v>
      </c>
      <c r="J92" s="44">
        <f t="shared" si="53"/>
        <v>3.783783783783784E-2</v>
      </c>
      <c r="K92" s="32">
        <v>0</v>
      </c>
      <c r="L92" s="44">
        <f t="shared" si="54"/>
        <v>0</v>
      </c>
      <c r="M92" s="32">
        <v>68</v>
      </c>
      <c r="N92" s="45">
        <f t="shared" si="55"/>
        <v>0.36756756756756759</v>
      </c>
      <c r="O92" s="35"/>
      <c r="P92" s="19">
        <f t="shared" si="56"/>
        <v>0</v>
      </c>
      <c r="Q92" s="20"/>
      <c r="R92" s="19">
        <f t="shared" si="57"/>
        <v>0</v>
      </c>
      <c r="S92" s="19">
        <f t="shared" si="58"/>
        <v>0</v>
      </c>
      <c r="T92" s="20"/>
      <c r="U92" s="19">
        <f t="shared" si="59"/>
        <v>0</v>
      </c>
      <c r="V92" s="20"/>
      <c r="W92" s="19">
        <f t="shared" si="60"/>
        <v>0</v>
      </c>
      <c r="X92" s="20"/>
      <c r="Y92" s="19">
        <f t="shared" si="61"/>
        <v>0</v>
      </c>
      <c r="Z92" s="20"/>
      <c r="AA92" s="2">
        <f t="shared" si="62"/>
        <v>0</v>
      </c>
      <c r="AB92" s="20"/>
      <c r="AC92" s="2">
        <f t="shared" si="63"/>
        <v>0</v>
      </c>
      <c r="AD92" s="2">
        <f t="shared" si="64"/>
        <v>0</v>
      </c>
      <c r="AE92" s="20"/>
      <c r="AF92" s="2">
        <f t="shared" si="65"/>
        <v>0</v>
      </c>
      <c r="AG92" s="20"/>
      <c r="AH92" s="2">
        <f t="shared" si="66"/>
        <v>0</v>
      </c>
      <c r="AI92" s="20"/>
      <c r="AJ92" s="2">
        <f t="shared" si="67"/>
        <v>0</v>
      </c>
      <c r="AK92" s="20"/>
      <c r="AL92" s="19">
        <f t="shared" si="68"/>
        <v>0</v>
      </c>
      <c r="AM92" s="20"/>
      <c r="AN92" s="19">
        <f t="shared" si="69"/>
        <v>0</v>
      </c>
      <c r="AO92" s="19">
        <f t="shared" si="70"/>
        <v>0</v>
      </c>
      <c r="AP92" s="20"/>
      <c r="AQ92" s="19">
        <f t="shared" si="71"/>
        <v>0</v>
      </c>
      <c r="AR92" s="20"/>
      <c r="AS92" s="19">
        <f t="shared" si="72"/>
        <v>0</v>
      </c>
      <c r="AT92" s="20"/>
      <c r="AU92" s="19">
        <f t="shared" si="73"/>
        <v>0</v>
      </c>
      <c r="AV92" s="20"/>
      <c r="AW92" s="2">
        <f t="shared" si="74"/>
        <v>0</v>
      </c>
      <c r="AX92" s="20"/>
      <c r="AY92" s="2">
        <f t="shared" si="75"/>
        <v>0</v>
      </c>
      <c r="AZ92" s="2">
        <f t="shared" si="76"/>
        <v>0</v>
      </c>
      <c r="BA92" s="20"/>
      <c r="BB92" s="2">
        <f t="shared" si="77"/>
        <v>0</v>
      </c>
      <c r="BC92" s="20"/>
      <c r="BD92" s="2">
        <f t="shared" si="78"/>
        <v>0</v>
      </c>
      <c r="BE92" s="20"/>
      <c r="BF92" s="2">
        <f t="shared" si="79"/>
        <v>0</v>
      </c>
      <c r="BG92" s="20"/>
      <c r="BH92" s="19">
        <f t="shared" si="80"/>
        <v>0</v>
      </c>
      <c r="BI92" s="20"/>
      <c r="BJ92" s="19">
        <f t="shared" si="81"/>
        <v>0</v>
      </c>
      <c r="BK92" s="19">
        <f t="shared" si="82"/>
        <v>0</v>
      </c>
      <c r="BL92" s="20"/>
      <c r="BM92" s="19">
        <f t="shared" si="83"/>
        <v>0</v>
      </c>
      <c r="BN92" s="20"/>
      <c r="BO92" s="19">
        <f t="shared" si="84"/>
        <v>0</v>
      </c>
      <c r="BP92" s="20"/>
      <c r="BQ92" s="19">
        <f t="shared" si="85"/>
        <v>0</v>
      </c>
      <c r="BR92" s="20"/>
      <c r="BS92" s="2">
        <f t="shared" si="86"/>
        <v>0</v>
      </c>
      <c r="BT92" s="20"/>
      <c r="BU92" s="2">
        <f t="shared" si="87"/>
        <v>0</v>
      </c>
      <c r="BV92" s="2">
        <f t="shared" si="88"/>
        <v>0</v>
      </c>
      <c r="BW92" s="20"/>
      <c r="BX92" s="2">
        <f t="shared" si="89"/>
        <v>0</v>
      </c>
      <c r="BY92" s="20"/>
      <c r="BZ92" s="2">
        <f t="shared" si="90"/>
        <v>0</v>
      </c>
      <c r="CA92" s="20"/>
      <c r="CB92" s="2">
        <f t="shared" si="91"/>
        <v>0</v>
      </c>
      <c r="CC92" s="20"/>
      <c r="CD92" s="19">
        <f t="shared" si="92"/>
        <v>0</v>
      </c>
      <c r="CE92" s="20"/>
      <c r="CF92" s="19">
        <f t="shared" si="93"/>
        <v>0</v>
      </c>
      <c r="CG92" s="19">
        <f t="shared" si="94"/>
        <v>0</v>
      </c>
      <c r="CH92" s="20"/>
      <c r="CI92" s="19">
        <f t="shared" si="95"/>
        <v>0</v>
      </c>
      <c r="CJ92" s="20"/>
      <c r="CK92" s="19">
        <f t="shared" si="96"/>
        <v>0</v>
      </c>
      <c r="CL92" s="20"/>
      <c r="CM92" s="19">
        <f t="shared" si="97"/>
        <v>0</v>
      </c>
      <c r="CN92" s="20"/>
    </row>
    <row r="93" spans="1:92" s="2" customFormat="1" ht="12.75" customHeight="1" x14ac:dyDescent="0.3">
      <c r="A93" s="7"/>
      <c r="B93" s="64">
        <v>2</v>
      </c>
      <c r="C93" s="65">
        <f t="shared" si="98"/>
        <v>71</v>
      </c>
      <c r="D93" s="66">
        <v>906</v>
      </c>
      <c r="E93" s="67"/>
      <c r="F93" s="30">
        <v>435</v>
      </c>
      <c r="G93" s="32">
        <v>267</v>
      </c>
      <c r="H93" s="33">
        <f t="shared" si="52"/>
        <v>0.61379310344827587</v>
      </c>
      <c r="I93" s="32">
        <v>15</v>
      </c>
      <c r="J93" s="44">
        <f t="shared" si="53"/>
        <v>3.4482758620689655E-2</v>
      </c>
      <c r="K93" s="32">
        <v>0</v>
      </c>
      <c r="L93" s="44">
        <f t="shared" si="54"/>
        <v>0</v>
      </c>
      <c r="M93" s="32">
        <v>143</v>
      </c>
      <c r="N93" s="45">
        <f t="shared" si="55"/>
        <v>0.32873563218390806</v>
      </c>
      <c r="O93" s="35"/>
      <c r="P93" s="19">
        <f t="shared" si="56"/>
        <v>0</v>
      </c>
      <c r="Q93" s="20"/>
      <c r="R93" s="19">
        <f t="shared" si="57"/>
        <v>0</v>
      </c>
      <c r="S93" s="19">
        <f t="shared" si="58"/>
        <v>0</v>
      </c>
      <c r="T93" s="20"/>
      <c r="U93" s="19">
        <f t="shared" si="59"/>
        <v>0</v>
      </c>
      <c r="V93" s="20"/>
      <c r="W93" s="19">
        <f t="shared" si="60"/>
        <v>0</v>
      </c>
      <c r="X93" s="20"/>
      <c r="Y93" s="19">
        <f t="shared" si="61"/>
        <v>0</v>
      </c>
      <c r="Z93" s="20"/>
      <c r="AA93" s="2">
        <f t="shared" si="62"/>
        <v>0</v>
      </c>
      <c r="AB93" s="20"/>
      <c r="AC93" s="2">
        <f t="shared" si="63"/>
        <v>0</v>
      </c>
      <c r="AD93" s="2">
        <f t="shared" si="64"/>
        <v>0</v>
      </c>
      <c r="AE93" s="20"/>
      <c r="AF93" s="2">
        <f t="shared" si="65"/>
        <v>0</v>
      </c>
      <c r="AG93" s="20"/>
      <c r="AH93" s="2">
        <f t="shared" si="66"/>
        <v>0</v>
      </c>
      <c r="AI93" s="20"/>
      <c r="AJ93" s="2">
        <f t="shared" si="67"/>
        <v>0</v>
      </c>
      <c r="AK93" s="20"/>
      <c r="AL93" s="19">
        <f t="shared" si="68"/>
        <v>0</v>
      </c>
      <c r="AM93" s="20"/>
      <c r="AN93" s="19">
        <f t="shared" si="69"/>
        <v>0</v>
      </c>
      <c r="AO93" s="19">
        <f t="shared" si="70"/>
        <v>0</v>
      </c>
      <c r="AP93" s="20"/>
      <c r="AQ93" s="19">
        <f t="shared" si="71"/>
        <v>0</v>
      </c>
      <c r="AR93" s="20"/>
      <c r="AS93" s="19">
        <f t="shared" si="72"/>
        <v>0</v>
      </c>
      <c r="AT93" s="20"/>
      <c r="AU93" s="19">
        <f t="shared" si="73"/>
        <v>0</v>
      </c>
      <c r="AV93" s="20"/>
      <c r="AW93" s="2">
        <f t="shared" si="74"/>
        <v>0</v>
      </c>
      <c r="AX93" s="20"/>
      <c r="AY93" s="2">
        <f t="shared" si="75"/>
        <v>0</v>
      </c>
      <c r="AZ93" s="2">
        <f t="shared" si="76"/>
        <v>0</v>
      </c>
      <c r="BA93" s="20"/>
      <c r="BB93" s="2">
        <f t="shared" si="77"/>
        <v>0</v>
      </c>
      <c r="BC93" s="20"/>
      <c r="BD93" s="2">
        <f t="shared" si="78"/>
        <v>0</v>
      </c>
      <c r="BE93" s="20"/>
      <c r="BF93" s="2">
        <f t="shared" si="79"/>
        <v>0</v>
      </c>
      <c r="BG93" s="20"/>
      <c r="BH93" s="19">
        <f t="shared" si="80"/>
        <v>0</v>
      </c>
      <c r="BI93" s="20"/>
      <c r="BJ93" s="19">
        <f t="shared" si="81"/>
        <v>0</v>
      </c>
      <c r="BK93" s="19">
        <f t="shared" si="82"/>
        <v>0</v>
      </c>
      <c r="BL93" s="20"/>
      <c r="BM93" s="19">
        <f t="shared" si="83"/>
        <v>0</v>
      </c>
      <c r="BN93" s="20"/>
      <c r="BO93" s="19">
        <f t="shared" si="84"/>
        <v>0</v>
      </c>
      <c r="BP93" s="20"/>
      <c r="BQ93" s="19">
        <f t="shared" si="85"/>
        <v>0</v>
      </c>
      <c r="BR93" s="20"/>
      <c r="BS93" s="2">
        <f t="shared" si="86"/>
        <v>0</v>
      </c>
      <c r="BT93" s="20"/>
      <c r="BU93" s="2">
        <f t="shared" si="87"/>
        <v>0</v>
      </c>
      <c r="BV93" s="2">
        <f t="shared" si="88"/>
        <v>0</v>
      </c>
      <c r="BW93" s="20"/>
      <c r="BX93" s="2">
        <f t="shared" si="89"/>
        <v>0</v>
      </c>
      <c r="BY93" s="20"/>
      <c r="BZ93" s="2">
        <f t="shared" si="90"/>
        <v>0</v>
      </c>
      <c r="CA93" s="20"/>
      <c r="CB93" s="2">
        <f t="shared" si="91"/>
        <v>0</v>
      </c>
      <c r="CC93" s="20"/>
      <c r="CD93" s="19">
        <f t="shared" si="92"/>
        <v>0</v>
      </c>
      <c r="CE93" s="20"/>
      <c r="CF93" s="19">
        <f t="shared" si="93"/>
        <v>0</v>
      </c>
      <c r="CG93" s="19">
        <f t="shared" si="94"/>
        <v>0</v>
      </c>
      <c r="CH93" s="20"/>
      <c r="CI93" s="19">
        <f t="shared" si="95"/>
        <v>0</v>
      </c>
      <c r="CJ93" s="20"/>
      <c r="CK93" s="19">
        <f t="shared" si="96"/>
        <v>0</v>
      </c>
      <c r="CL93" s="20"/>
      <c r="CM93" s="19">
        <f t="shared" si="97"/>
        <v>0</v>
      </c>
      <c r="CN93" s="20"/>
    </row>
    <row r="94" spans="1:92" s="2" customFormat="1" ht="12.75" customHeight="1" x14ac:dyDescent="0.3">
      <c r="A94" s="7"/>
      <c r="B94" s="64">
        <v>7</v>
      </c>
      <c r="C94" s="65">
        <f t="shared" si="98"/>
        <v>72</v>
      </c>
      <c r="D94" s="66">
        <v>502</v>
      </c>
      <c r="E94" s="67"/>
      <c r="F94" s="30">
        <v>222</v>
      </c>
      <c r="G94" s="32">
        <v>162</v>
      </c>
      <c r="H94" s="33">
        <f t="shared" si="52"/>
        <v>0.72972972972972971</v>
      </c>
      <c r="I94" s="32">
        <v>0</v>
      </c>
      <c r="J94" s="44">
        <f t="shared" si="53"/>
        <v>0</v>
      </c>
      <c r="K94" s="32">
        <v>0</v>
      </c>
      <c r="L94" s="44">
        <f t="shared" si="54"/>
        <v>0</v>
      </c>
      <c r="M94" s="32">
        <v>60</v>
      </c>
      <c r="N94" s="45">
        <f t="shared" si="55"/>
        <v>0.27027027027027029</v>
      </c>
      <c r="O94" s="35"/>
      <c r="P94" s="19">
        <f t="shared" si="56"/>
        <v>0</v>
      </c>
      <c r="Q94" s="20"/>
      <c r="R94" s="19">
        <f t="shared" si="57"/>
        <v>0</v>
      </c>
      <c r="S94" s="19">
        <f t="shared" si="58"/>
        <v>0</v>
      </c>
      <c r="T94" s="20"/>
      <c r="U94" s="19">
        <f t="shared" si="59"/>
        <v>0</v>
      </c>
      <c r="V94" s="20"/>
      <c r="W94" s="19">
        <f t="shared" si="60"/>
        <v>0</v>
      </c>
      <c r="X94" s="20"/>
      <c r="Y94" s="19">
        <f t="shared" si="61"/>
        <v>0</v>
      </c>
      <c r="Z94" s="20"/>
      <c r="AA94" s="2">
        <f t="shared" si="62"/>
        <v>0</v>
      </c>
      <c r="AB94" s="20"/>
      <c r="AC94" s="2">
        <f t="shared" si="63"/>
        <v>0</v>
      </c>
      <c r="AD94" s="2">
        <f t="shared" si="64"/>
        <v>0</v>
      </c>
      <c r="AE94" s="20"/>
      <c r="AF94" s="2">
        <f t="shared" si="65"/>
        <v>0</v>
      </c>
      <c r="AG94" s="20"/>
      <c r="AH94" s="2">
        <f t="shared" si="66"/>
        <v>0</v>
      </c>
      <c r="AI94" s="20"/>
      <c r="AJ94" s="2">
        <f t="shared" si="67"/>
        <v>0</v>
      </c>
      <c r="AK94" s="20"/>
      <c r="AL94" s="19">
        <f t="shared" si="68"/>
        <v>0</v>
      </c>
      <c r="AM94" s="20"/>
      <c r="AN94" s="19">
        <f t="shared" si="69"/>
        <v>0</v>
      </c>
      <c r="AO94" s="19">
        <f t="shared" si="70"/>
        <v>0</v>
      </c>
      <c r="AP94" s="20"/>
      <c r="AQ94" s="19">
        <f t="shared" si="71"/>
        <v>0</v>
      </c>
      <c r="AR94" s="20"/>
      <c r="AS94" s="19">
        <f t="shared" si="72"/>
        <v>0</v>
      </c>
      <c r="AT94" s="20"/>
      <c r="AU94" s="19">
        <f t="shared" si="73"/>
        <v>0</v>
      </c>
      <c r="AV94" s="20"/>
      <c r="AW94" s="2">
        <f t="shared" si="74"/>
        <v>0</v>
      </c>
      <c r="AX94" s="20"/>
      <c r="AY94" s="2">
        <f t="shared" si="75"/>
        <v>0</v>
      </c>
      <c r="AZ94" s="2">
        <f t="shared" si="76"/>
        <v>0</v>
      </c>
      <c r="BA94" s="20"/>
      <c r="BB94" s="2">
        <f t="shared" si="77"/>
        <v>0</v>
      </c>
      <c r="BC94" s="20"/>
      <c r="BD94" s="2">
        <f t="shared" si="78"/>
        <v>0</v>
      </c>
      <c r="BE94" s="20"/>
      <c r="BF94" s="2">
        <f t="shared" si="79"/>
        <v>0</v>
      </c>
      <c r="BG94" s="20"/>
      <c r="BH94" s="19">
        <f t="shared" si="80"/>
        <v>0</v>
      </c>
      <c r="BI94" s="20"/>
      <c r="BJ94" s="19">
        <f t="shared" si="81"/>
        <v>0</v>
      </c>
      <c r="BK94" s="19">
        <f t="shared" si="82"/>
        <v>0</v>
      </c>
      <c r="BL94" s="20"/>
      <c r="BM94" s="19">
        <f t="shared" si="83"/>
        <v>0</v>
      </c>
      <c r="BN94" s="20"/>
      <c r="BO94" s="19">
        <f t="shared" si="84"/>
        <v>0</v>
      </c>
      <c r="BP94" s="20"/>
      <c r="BQ94" s="19">
        <f t="shared" si="85"/>
        <v>0</v>
      </c>
      <c r="BR94" s="20"/>
      <c r="BS94" s="2">
        <f t="shared" si="86"/>
        <v>0</v>
      </c>
      <c r="BT94" s="20"/>
      <c r="BU94" s="2">
        <f t="shared" si="87"/>
        <v>0</v>
      </c>
      <c r="BV94" s="2">
        <f t="shared" si="88"/>
        <v>0</v>
      </c>
      <c r="BW94" s="20"/>
      <c r="BX94" s="2">
        <f t="shared" si="89"/>
        <v>0</v>
      </c>
      <c r="BY94" s="20"/>
      <c r="BZ94" s="2">
        <f t="shared" si="90"/>
        <v>0</v>
      </c>
      <c r="CA94" s="20"/>
      <c r="CB94" s="2">
        <f t="shared" si="91"/>
        <v>0</v>
      </c>
      <c r="CC94" s="20"/>
      <c r="CD94" s="19">
        <f t="shared" si="92"/>
        <v>0</v>
      </c>
      <c r="CE94" s="20"/>
      <c r="CF94" s="19">
        <f t="shared" si="93"/>
        <v>0</v>
      </c>
      <c r="CG94" s="19">
        <f t="shared" si="94"/>
        <v>0</v>
      </c>
      <c r="CH94" s="20"/>
      <c r="CI94" s="19">
        <f t="shared" si="95"/>
        <v>0</v>
      </c>
      <c r="CJ94" s="20"/>
      <c r="CK94" s="19">
        <f t="shared" si="96"/>
        <v>0</v>
      </c>
      <c r="CL94" s="20"/>
      <c r="CM94" s="19">
        <f t="shared" si="97"/>
        <v>0</v>
      </c>
      <c r="CN94" s="20"/>
    </row>
    <row r="95" spans="1:92" s="2" customFormat="1" ht="12.75" customHeight="1" x14ac:dyDescent="0.3">
      <c r="A95" s="7"/>
      <c r="B95" s="64">
        <v>7</v>
      </c>
      <c r="C95" s="65">
        <f t="shared" si="98"/>
        <v>73</v>
      </c>
      <c r="D95" s="66">
        <v>511</v>
      </c>
      <c r="E95" s="67"/>
      <c r="F95" s="30">
        <v>222</v>
      </c>
      <c r="G95" s="32">
        <v>158</v>
      </c>
      <c r="H95" s="33">
        <f t="shared" si="52"/>
        <v>0.71171171171171166</v>
      </c>
      <c r="I95" s="32">
        <v>0</v>
      </c>
      <c r="J95" s="44">
        <f t="shared" si="53"/>
        <v>0</v>
      </c>
      <c r="K95" s="32">
        <v>0</v>
      </c>
      <c r="L95" s="44">
        <f t="shared" si="54"/>
        <v>0</v>
      </c>
      <c r="M95" s="32">
        <v>59</v>
      </c>
      <c r="N95" s="45">
        <f t="shared" si="55"/>
        <v>0.26576576576576577</v>
      </c>
      <c r="O95" s="35"/>
      <c r="P95" s="19">
        <f t="shared" si="56"/>
        <v>0</v>
      </c>
      <c r="Q95" s="20"/>
      <c r="R95" s="19">
        <f t="shared" si="57"/>
        <v>0</v>
      </c>
      <c r="S95" s="19">
        <f t="shared" si="58"/>
        <v>0</v>
      </c>
      <c r="T95" s="20"/>
      <c r="U95" s="19">
        <f t="shared" si="59"/>
        <v>0</v>
      </c>
      <c r="V95" s="20"/>
      <c r="W95" s="19">
        <f t="shared" si="60"/>
        <v>0</v>
      </c>
      <c r="X95" s="20"/>
      <c r="Y95" s="19">
        <f t="shared" si="61"/>
        <v>0</v>
      </c>
      <c r="Z95" s="20"/>
      <c r="AA95" s="2">
        <f t="shared" si="62"/>
        <v>0</v>
      </c>
      <c r="AB95" s="20"/>
      <c r="AC95" s="2">
        <f t="shared" si="63"/>
        <v>0</v>
      </c>
      <c r="AD95" s="2">
        <f t="shared" si="64"/>
        <v>0</v>
      </c>
      <c r="AE95" s="20"/>
      <c r="AF95" s="2">
        <f t="shared" si="65"/>
        <v>0</v>
      </c>
      <c r="AG95" s="20"/>
      <c r="AH95" s="2">
        <f t="shared" si="66"/>
        <v>0</v>
      </c>
      <c r="AI95" s="20"/>
      <c r="AJ95" s="2">
        <f t="shared" si="67"/>
        <v>0</v>
      </c>
      <c r="AK95" s="20"/>
      <c r="AL95" s="19">
        <f t="shared" si="68"/>
        <v>0</v>
      </c>
      <c r="AM95" s="20"/>
      <c r="AN95" s="19">
        <f t="shared" si="69"/>
        <v>0</v>
      </c>
      <c r="AO95" s="19">
        <f t="shared" si="70"/>
        <v>0</v>
      </c>
      <c r="AP95" s="20"/>
      <c r="AQ95" s="19">
        <f t="shared" si="71"/>
        <v>0</v>
      </c>
      <c r="AR95" s="20"/>
      <c r="AS95" s="19">
        <f t="shared" si="72"/>
        <v>0</v>
      </c>
      <c r="AT95" s="20"/>
      <c r="AU95" s="19">
        <f t="shared" si="73"/>
        <v>0</v>
      </c>
      <c r="AV95" s="20"/>
      <c r="AW95" s="2">
        <f t="shared" si="74"/>
        <v>0</v>
      </c>
      <c r="AX95" s="20"/>
      <c r="AY95" s="2">
        <f t="shared" si="75"/>
        <v>0</v>
      </c>
      <c r="AZ95" s="2">
        <f t="shared" si="76"/>
        <v>0</v>
      </c>
      <c r="BA95" s="20"/>
      <c r="BB95" s="2">
        <f t="shared" si="77"/>
        <v>0</v>
      </c>
      <c r="BC95" s="20"/>
      <c r="BD95" s="2">
        <f t="shared" si="78"/>
        <v>0</v>
      </c>
      <c r="BE95" s="20"/>
      <c r="BF95" s="2">
        <f t="shared" si="79"/>
        <v>0</v>
      </c>
      <c r="BG95" s="20"/>
      <c r="BH95" s="19">
        <f t="shared" si="80"/>
        <v>0</v>
      </c>
      <c r="BI95" s="20"/>
      <c r="BJ95" s="19">
        <f t="shared" si="81"/>
        <v>0</v>
      </c>
      <c r="BK95" s="19">
        <f t="shared" si="82"/>
        <v>0</v>
      </c>
      <c r="BL95" s="20"/>
      <c r="BM95" s="19">
        <f t="shared" si="83"/>
        <v>0</v>
      </c>
      <c r="BN95" s="20"/>
      <c r="BO95" s="19">
        <f t="shared" si="84"/>
        <v>0</v>
      </c>
      <c r="BP95" s="20"/>
      <c r="BQ95" s="19">
        <f t="shared" si="85"/>
        <v>0</v>
      </c>
      <c r="BR95" s="20"/>
      <c r="BS95" s="2">
        <f t="shared" si="86"/>
        <v>0</v>
      </c>
      <c r="BT95" s="20"/>
      <c r="BU95" s="2">
        <f t="shared" si="87"/>
        <v>0</v>
      </c>
      <c r="BV95" s="2">
        <f t="shared" si="88"/>
        <v>0</v>
      </c>
      <c r="BW95" s="20"/>
      <c r="BX95" s="2">
        <f t="shared" si="89"/>
        <v>0</v>
      </c>
      <c r="BY95" s="20"/>
      <c r="BZ95" s="2">
        <f t="shared" si="90"/>
        <v>0</v>
      </c>
      <c r="CA95" s="20"/>
      <c r="CB95" s="2">
        <f t="shared" si="91"/>
        <v>0</v>
      </c>
      <c r="CC95" s="20"/>
      <c r="CD95" s="19">
        <f t="shared" si="92"/>
        <v>0</v>
      </c>
      <c r="CE95" s="20"/>
      <c r="CF95" s="19">
        <f t="shared" si="93"/>
        <v>0</v>
      </c>
      <c r="CG95" s="19">
        <f t="shared" si="94"/>
        <v>0</v>
      </c>
      <c r="CH95" s="20"/>
      <c r="CI95" s="19">
        <f t="shared" si="95"/>
        <v>0</v>
      </c>
      <c r="CJ95" s="20"/>
      <c r="CK95" s="19">
        <f t="shared" si="96"/>
        <v>0</v>
      </c>
      <c r="CL95" s="20"/>
      <c r="CM95" s="19">
        <f t="shared" si="97"/>
        <v>0</v>
      </c>
      <c r="CN95" s="20"/>
    </row>
    <row r="96" spans="1:92" s="2" customFormat="1" ht="12.75" customHeight="1" x14ac:dyDescent="0.3">
      <c r="A96" s="7"/>
      <c r="B96" s="64">
        <v>7</v>
      </c>
      <c r="C96" s="65">
        <f t="shared" si="98"/>
        <v>74</v>
      </c>
      <c r="D96" s="66">
        <v>858</v>
      </c>
      <c r="E96" s="67"/>
      <c r="F96" s="30">
        <v>422</v>
      </c>
      <c r="G96" s="32">
        <v>186</v>
      </c>
      <c r="H96" s="33">
        <f t="shared" si="52"/>
        <v>0.44075829383886256</v>
      </c>
      <c r="I96" s="32">
        <v>5</v>
      </c>
      <c r="J96" s="44">
        <f t="shared" si="53"/>
        <v>1.1848341232227487E-2</v>
      </c>
      <c r="K96" s="32">
        <v>0</v>
      </c>
      <c r="L96" s="44">
        <f t="shared" si="54"/>
        <v>0</v>
      </c>
      <c r="M96" s="32">
        <v>124</v>
      </c>
      <c r="N96" s="45">
        <f t="shared" si="55"/>
        <v>0.29383886255924169</v>
      </c>
      <c r="O96" s="35"/>
      <c r="P96" s="19">
        <f t="shared" si="56"/>
        <v>0</v>
      </c>
      <c r="Q96" s="20"/>
      <c r="R96" s="19">
        <f t="shared" si="57"/>
        <v>0</v>
      </c>
      <c r="S96" s="19">
        <f t="shared" si="58"/>
        <v>0</v>
      </c>
      <c r="T96" s="20"/>
      <c r="U96" s="19">
        <f t="shared" si="59"/>
        <v>0</v>
      </c>
      <c r="V96" s="20"/>
      <c r="W96" s="19">
        <f t="shared" si="60"/>
        <v>0</v>
      </c>
      <c r="X96" s="20"/>
      <c r="Y96" s="19">
        <f t="shared" si="61"/>
        <v>0</v>
      </c>
      <c r="Z96" s="20"/>
      <c r="AA96" s="2">
        <f t="shared" si="62"/>
        <v>0</v>
      </c>
      <c r="AB96" s="20"/>
      <c r="AC96" s="2">
        <f t="shared" si="63"/>
        <v>0</v>
      </c>
      <c r="AD96" s="2">
        <f t="shared" si="64"/>
        <v>0</v>
      </c>
      <c r="AE96" s="20"/>
      <c r="AF96" s="2">
        <f t="shared" si="65"/>
        <v>0</v>
      </c>
      <c r="AG96" s="20"/>
      <c r="AH96" s="2">
        <f t="shared" si="66"/>
        <v>0</v>
      </c>
      <c r="AI96" s="20"/>
      <c r="AJ96" s="2">
        <f t="shared" si="67"/>
        <v>0</v>
      </c>
      <c r="AK96" s="20"/>
      <c r="AL96" s="19">
        <f t="shared" si="68"/>
        <v>0</v>
      </c>
      <c r="AM96" s="20"/>
      <c r="AN96" s="19">
        <f t="shared" si="69"/>
        <v>0</v>
      </c>
      <c r="AO96" s="19">
        <f t="shared" si="70"/>
        <v>0</v>
      </c>
      <c r="AP96" s="20"/>
      <c r="AQ96" s="19">
        <f t="shared" si="71"/>
        <v>0</v>
      </c>
      <c r="AR96" s="20"/>
      <c r="AS96" s="19">
        <f t="shared" si="72"/>
        <v>0</v>
      </c>
      <c r="AT96" s="20"/>
      <c r="AU96" s="19">
        <f t="shared" si="73"/>
        <v>0</v>
      </c>
      <c r="AV96" s="20"/>
      <c r="AW96" s="2">
        <f t="shared" si="74"/>
        <v>0</v>
      </c>
      <c r="AX96" s="20"/>
      <c r="AY96" s="2">
        <f t="shared" si="75"/>
        <v>0</v>
      </c>
      <c r="AZ96" s="2">
        <f t="shared" si="76"/>
        <v>0</v>
      </c>
      <c r="BA96" s="20"/>
      <c r="BB96" s="2">
        <f t="shared" si="77"/>
        <v>0</v>
      </c>
      <c r="BC96" s="20"/>
      <c r="BD96" s="2">
        <f t="shared" si="78"/>
        <v>0</v>
      </c>
      <c r="BE96" s="20"/>
      <c r="BF96" s="2">
        <f t="shared" si="79"/>
        <v>0</v>
      </c>
      <c r="BG96" s="20"/>
      <c r="BH96" s="19">
        <f t="shared" si="80"/>
        <v>0</v>
      </c>
      <c r="BI96" s="20"/>
      <c r="BJ96" s="19">
        <f t="shared" si="81"/>
        <v>0</v>
      </c>
      <c r="BK96" s="19">
        <f t="shared" si="82"/>
        <v>0</v>
      </c>
      <c r="BL96" s="20"/>
      <c r="BM96" s="19">
        <f t="shared" si="83"/>
        <v>0</v>
      </c>
      <c r="BN96" s="20"/>
      <c r="BO96" s="19">
        <f t="shared" si="84"/>
        <v>0</v>
      </c>
      <c r="BP96" s="20"/>
      <c r="BQ96" s="19">
        <f t="shared" si="85"/>
        <v>0</v>
      </c>
      <c r="BR96" s="20"/>
      <c r="BS96" s="2">
        <f t="shared" si="86"/>
        <v>0</v>
      </c>
      <c r="BT96" s="20"/>
      <c r="BU96" s="2">
        <f t="shared" si="87"/>
        <v>0</v>
      </c>
      <c r="BV96" s="2">
        <f t="shared" si="88"/>
        <v>0</v>
      </c>
      <c r="BW96" s="20"/>
      <c r="BX96" s="2">
        <f t="shared" si="89"/>
        <v>0</v>
      </c>
      <c r="BY96" s="20"/>
      <c r="BZ96" s="2">
        <f t="shared" si="90"/>
        <v>0</v>
      </c>
      <c r="CA96" s="20"/>
      <c r="CB96" s="2">
        <f t="shared" si="91"/>
        <v>0</v>
      </c>
      <c r="CC96" s="20"/>
      <c r="CD96" s="19">
        <f t="shared" si="92"/>
        <v>0</v>
      </c>
      <c r="CE96" s="20"/>
      <c r="CF96" s="19">
        <f t="shared" si="93"/>
        <v>0</v>
      </c>
      <c r="CG96" s="19">
        <f t="shared" si="94"/>
        <v>0</v>
      </c>
      <c r="CH96" s="20"/>
      <c r="CI96" s="19">
        <f t="shared" si="95"/>
        <v>0</v>
      </c>
      <c r="CJ96" s="20"/>
      <c r="CK96" s="19">
        <f t="shared" si="96"/>
        <v>0</v>
      </c>
      <c r="CL96" s="20"/>
      <c r="CM96" s="19">
        <f t="shared" si="97"/>
        <v>0</v>
      </c>
      <c r="CN96" s="20"/>
    </row>
    <row r="97" spans="1:92" s="2" customFormat="1" ht="12.75" customHeight="1" x14ac:dyDescent="0.3">
      <c r="A97" s="7"/>
      <c r="B97" s="64">
        <v>7</v>
      </c>
      <c r="C97" s="65">
        <f t="shared" si="98"/>
        <v>75</v>
      </c>
      <c r="D97" s="66">
        <v>366</v>
      </c>
      <c r="E97" s="67"/>
      <c r="F97" s="30">
        <v>235</v>
      </c>
      <c r="G97" s="32">
        <v>76</v>
      </c>
      <c r="H97" s="33">
        <f t="shared" si="52"/>
        <v>0.32340425531914896</v>
      </c>
      <c r="I97" s="32">
        <v>6</v>
      </c>
      <c r="J97" s="44">
        <f t="shared" si="53"/>
        <v>2.553191489361702E-2</v>
      </c>
      <c r="K97" s="32">
        <v>0</v>
      </c>
      <c r="L97" s="44">
        <f t="shared" si="54"/>
        <v>0</v>
      </c>
      <c r="M97" s="32">
        <v>169</v>
      </c>
      <c r="N97" s="45">
        <f t="shared" si="55"/>
        <v>0.7191489361702128</v>
      </c>
      <c r="O97" s="35"/>
      <c r="P97" s="19">
        <f t="shared" si="56"/>
        <v>0</v>
      </c>
      <c r="Q97" s="20"/>
      <c r="R97" s="19">
        <f t="shared" si="57"/>
        <v>0</v>
      </c>
      <c r="S97" s="19">
        <f t="shared" si="58"/>
        <v>0</v>
      </c>
      <c r="T97" s="20"/>
      <c r="U97" s="19">
        <f t="shared" si="59"/>
        <v>0</v>
      </c>
      <c r="V97" s="20"/>
      <c r="W97" s="19">
        <f t="shared" si="60"/>
        <v>0</v>
      </c>
      <c r="X97" s="20"/>
      <c r="Y97" s="19">
        <f t="shared" si="61"/>
        <v>0</v>
      </c>
      <c r="Z97" s="20"/>
      <c r="AA97" s="2">
        <f t="shared" si="62"/>
        <v>0</v>
      </c>
      <c r="AB97" s="20"/>
      <c r="AC97" s="2">
        <f t="shared" si="63"/>
        <v>0</v>
      </c>
      <c r="AD97" s="2">
        <f t="shared" si="64"/>
        <v>0</v>
      </c>
      <c r="AE97" s="20"/>
      <c r="AF97" s="2">
        <f t="shared" si="65"/>
        <v>0</v>
      </c>
      <c r="AG97" s="20"/>
      <c r="AH97" s="2">
        <f t="shared" si="66"/>
        <v>0</v>
      </c>
      <c r="AI97" s="20"/>
      <c r="AJ97" s="2">
        <f t="shared" si="67"/>
        <v>0</v>
      </c>
      <c r="AK97" s="20"/>
      <c r="AL97" s="19">
        <f t="shared" si="68"/>
        <v>0</v>
      </c>
      <c r="AM97" s="20"/>
      <c r="AN97" s="19">
        <f t="shared" si="69"/>
        <v>0</v>
      </c>
      <c r="AO97" s="19">
        <f t="shared" si="70"/>
        <v>0</v>
      </c>
      <c r="AP97" s="20"/>
      <c r="AQ97" s="19">
        <f t="shared" si="71"/>
        <v>0</v>
      </c>
      <c r="AR97" s="20"/>
      <c r="AS97" s="19">
        <f t="shared" si="72"/>
        <v>0</v>
      </c>
      <c r="AT97" s="20"/>
      <c r="AU97" s="19">
        <f t="shared" si="73"/>
        <v>0</v>
      </c>
      <c r="AV97" s="20"/>
      <c r="AW97" s="2">
        <f t="shared" si="74"/>
        <v>0</v>
      </c>
      <c r="AX97" s="20"/>
      <c r="AY97" s="2">
        <f t="shared" si="75"/>
        <v>0</v>
      </c>
      <c r="AZ97" s="2">
        <f t="shared" si="76"/>
        <v>0</v>
      </c>
      <c r="BA97" s="20"/>
      <c r="BB97" s="2">
        <f t="shared" si="77"/>
        <v>0</v>
      </c>
      <c r="BC97" s="20"/>
      <c r="BD97" s="2">
        <f t="shared" si="78"/>
        <v>0</v>
      </c>
      <c r="BE97" s="20"/>
      <c r="BF97" s="2">
        <f t="shared" si="79"/>
        <v>0</v>
      </c>
      <c r="BG97" s="20"/>
      <c r="BH97" s="19">
        <f t="shared" si="80"/>
        <v>0</v>
      </c>
      <c r="BI97" s="20"/>
      <c r="BJ97" s="19">
        <f t="shared" si="81"/>
        <v>0</v>
      </c>
      <c r="BK97" s="19">
        <f t="shared" si="82"/>
        <v>0</v>
      </c>
      <c r="BL97" s="20"/>
      <c r="BM97" s="19">
        <f t="shared" si="83"/>
        <v>0</v>
      </c>
      <c r="BN97" s="20"/>
      <c r="BO97" s="19">
        <f t="shared" si="84"/>
        <v>0</v>
      </c>
      <c r="BP97" s="20"/>
      <c r="BQ97" s="19">
        <f t="shared" si="85"/>
        <v>0</v>
      </c>
      <c r="BR97" s="20"/>
      <c r="BS97" s="2">
        <f t="shared" si="86"/>
        <v>0</v>
      </c>
      <c r="BT97" s="20"/>
      <c r="BU97" s="2">
        <f t="shared" si="87"/>
        <v>0</v>
      </c>
      <c r="BV97" s="2">
        <f t="shared" si="88"/>
        <v>0</v>
      </c>
      <c r="BW97" s="20"/>
      <c r="BX97" s="2">
        <f t="shared" si="89"/>
        <v>0</v>
      </c>
      <c r="BY97" s="20"/>
      <c r="BZ97" s="2">
        <f t="shared" si="90"/>
        <v>0</v>
      </c>
      <c r="CA97" s="20"/>
      <c r="CB97" s="2">
        <f t="shared" si="91"/>
        <v>0</v>
      </c>
      <c r="CC97" s="20"/>
      <c r="CD97" s="19">
        <f t="shared" si="92"/>
        <v>0</v>
      </c>
      <c r="CE97" s="20"/>
      <c r="CF97" s="19">
        <f t="shared" si="93"/>
        <v>0</v>
      </c>
      <c r="CG97" s="19">
        <f t="shared" si="94"/>
        <v>0</v>
      </c>
      <c r="CH97" s="20"/>
      <c r="CI97" s="19">
        <f t="shared" si="95"/>
        <v>0</v>
      </c>
      <c r="CJ97" s="20"/>
      <c r="CK97" s="19">
        <f t="shared" si="96"/>
        <v>0</v>
      </c>
      <c r="CL97" s="20"/>
      <c r="CM97" s="19">
        <f t="shared" si="97"/>
        <v>0</v>
      </c>
      <c r="CN97" s="20"/>
    </row>
    <row r="98" spans="1:92" s="2" customFormat="1" ht="12.75" customHeight="1" x14ac:dyDescent="0.3">
      <c r="A98" s="7"/>
      <c r="B98" s="64">
        <v>7</v>
      </c>
      <c r="C98" s="65">
        <f t="shared" si="98"/>
        <v>76</v>
      </c>
      <c r="D98" s="66">
        <v>567</v>
      </c>
      <c r="E98" s="67"/>
      <c r="F98" s="30">
        <v>366</v>
      </c>
      <c r="G98" s="32">
        <v>98</v>
      </c>
      <c r="H98" s="33">
        <f t="shared" si="52"/>
        <v>0.26775956284153007</v>
      </c>
      <c r="I98" s="32">
        <v>17</v>
      </c>
      <c r="J98" s="44">
        <f t="shared" si="53"/>
        <v>4.6448087431693992E-2</v>
      </c>
      <c r="K98" s="32">
        <v>0</v>
      </c>
      <c r="L98" s="44">
        <f t="shared" si="54"/>
        <v>0</v>
      </c>
      <c r="M98" s="32">
        <v>328</v>
      </c>
      <c r="N98" s="45">
        <f t="shared" si="55"/>
        <v>0.89617486338797814</v>
      </c>
      <c r="O98" s="35"/>
      <c r="P98" s="19">
        <f t="shared" si="56"/>
        <v>0</v>
      </c>
      <c r="Q98" s="20"/>
      <c r="R98" s="19">
        <f t="shared" si="57"/>
        <v>0</v>
      </c>
      <c r="S98" s="19">
        <f t="shared" si="58"/>
        <v>0</v>
      </c>
      <c r="T98" s="20"/>
      <c r="U98" s="19">
        <f t="shared" si="59"/>
        <v>0</v>
      </c>
      <c r="V98" s="20"/>
      <c r="W98" s="19">
        <f t="shared" si="60"/>
        <v>0</v>
      </c>
      <c r="X98" s="20"/>
      <c r="Y98" s="19">
        <f t="shared" si="61"/>
        <v>0</v>
      </c>
      <c r="Z98" s="20"/>
      <c r="AA98" s="2">
        <f t="shared" si="62"/>
        <v>0</v>
      </c>
      <c r="AB98" s="20"/>
      <c r="AC98" s="2">
        <f t="shared" si="63"/>
        <v>0</v>
      </c>
      <c r="AD98" s="2">
        <f t="shared" si="64"/>
        <v>0</v>
      </c>
      <c r="AE98" s="20"/>
      <c r="AF98" s="2">
        <f t="shared" si="65"/>
        <v>0</v>
      </c>
      <c r="AG98" s="20"/>
      <c r="AH98" s="2">
        <f t="shared" si="66"/>
        <v>0</v>
      </c>
      <c r="AI98" s="20"/>
      <c r="AJ98" s="2">
        <f t="shared" si="67"/>
        <v>0</v>
      </c>
      <c r="AK98" s="20"/>
      <c r="AL98" s="19">
        <f t="shared" si="68"/>
        <v>0</v>
      </c>
      <c r="AM98" s="20"/>
      <c r="AN98" s="19">
        <f t="shared" si="69"/>
        <v>0</v>
      </c>
      <c r="AO98" s="19">
        <f t="shared" si="70"/>
        <v>0</v>
      </c>
      <c r="AP98" s="20"/>
      <c r="AQ98" s="19">
        <f t="shared" si="71"/>
        <v>0</v>
      </c>
      <c r="AR98" s="20"/>
      <c r="AS98" s="19">
        <f t="shared" si="72"/>
        <v>0</v>
      </c>
      <c r="AT98" s="20"/>
      <c r="AU98" s="19">
        <f t="shared" si="73"/>
        <v>0</v>
      </c>
      <c r="AV98" s="20"/>
      <c r="AW98" s="2">
        <f t="shared" si="74"/>
        <v>0</v>
      </c>
      <c r="AX98" s="20"/>
      <c r="AY98" s="2">
        <f t="shared" si="75"/>
        <v>0</v>
      </c>
      <c r="AZ98" s="2">
        <f t="shared" si="76"/>
        <v>0</v>
      </c>
      <c r="BA98" s="20"/>
      <c r="BB98" s="2">
        <f t="shared" si="77"/>
        <v>0</v>
      </c>
      <c r="BC98" s="20"/>
      <c r="BD98" s="2">
        <f t="shared" si="78"/>
        <v>0</v>
      </c>
      <c r="BE98" s="20"/>
      <c r="BF98" s="2">
        <f t="shared" si="79"/>
        <v>0</v>
      </c>
      <c r="BG98" s="20"/>
      <c r="BH98" s="19">
        <f t="shared" si="80"/>
        <v>0</v>
      </c>
      <c r="BI98" s="20"/>
      <c r="BJ98" s="19">
        <f t="shared" si="81"/>
        <v>0</v>
      </c>
      <c r="BK98" s="19">
        <f t="shared" si="82"/>
        <v>0</v>
      </c>
      <c r="BL98" s="20"/>
      <c r="BM98" s="19">
        <f t="shared" si="83"/>
        <v>0</v>
      </c>
      <c r="BN98" s="20"/>
      <c r="BO98" s="19">
        <f t="shared" si="84"/>
        <v>0</v>
      </c>
      <c r="BP98" s="20"/>
      <c r="BQ98" s="19">
        <f t="shared" si="85"/>
        <v>0</v>
      </c>
      <c r="BR98" s="20"/>
      <c r="BS98" s="2">
        <f t="shared" si="86"/>
        <v>0</v>
      </c>
      <c r="BT98" s="20"/>
      <c r="BU98" s="2">
        <f t="shared" si="87"/>
        <v>0</v>
      </c>
      <c r="BV98" s="2">
        <f t="shared" si="88"/>
        <v>0</v>
      </c>
      <c r="BW98" s="20"/>
      <c r="BX98" s="2">
        <f t="shared" si="89"/>
        <v>0</v>
      </c>
      <c r="BY98" s="20"/>
      <c r="BZ98" s="2">
        <f t="shared" si="90"/>
        <v>0</v>
      </c>
      <c r="CA98" s="20"/>
      <c r="CB98" s="2">
        <f t="shared" si="91"/>
        <v>0</v>
      </c>
      <c r="CC98" s="20"/>
      <c r="CD98" s="19">
        <f t="shared" si="92"/>
        <v>0</v>
      </c>
      <c r="CE98" s="20"/>
      <c r="CF98" s="19">
        <f t="shared" si="93"/>
        <v>0</v>
      </c>
      <c r="CG98" s="19">
        <f t="shared" si="94"/>
        <v>0</v>
      </c>
      <c r="CH98" s="20"/>
      <c r="CI98" s="19">
        <f t="shared" si="95"/>
        <v>0</v>
      </c>
      <c r="CJ98" s="20"/>
      <c r="CK98" s="19">
        <f t="shared" si="96"/>
        <v>0</v>
      </c>
      <c r="CL98" s="20"/>
      <c r="CM98" s="19">
        <f t="shared" si="97"/>
        <v>0</v>
      </c>
      <c r="CN98" s="20"/>
    </row>
    <row r="99" spans="1:92" s="2" customFormat="1" ht="12.75" customHeight="1" x14ac:dyDescent="0.3">
      <c r="A99" s="7"/>
      <c r="B99" s="64">
        <v>7</v>
      </c>
      <c r="C99" s="65">
        <f t="shared" si="98"/>
        <v>77</v>
      </c>
      <c r="D99" s="66">
        <v>670</v>
      </c>
      <c r="E99" s="67"/>
      <c r="F99" s="30">
        <v>368</v>
      </c>
      <c r="G99" s="32">
        <v>160</v>
      </c>
      <c r="H99" s="33">
        <f t="shared" si="52"/>
        <v>0.43478260869565216</v>
      </c>
      <c r="I99" s="32">
        <v>20</v>
      </c>
      <c r="J99" s="44">
        <f t="shared" si="53"/>
        <v>5.434782608695652E-2</v>
      </c>
      <c r="K99" s="32">
        <v>45</v>
      </c>
      <c r="L99" s="44">
        <f t="shared" si="54"/>
        <v>0.12228260869565218</v>
      </c>
      <c r="M99" s="32">
        <v>203</v>
      </c>
      <c r="N99" s="45">
        <f t="shared" si="55"/>
        <v>0.55163043478260865</v>
      </c>
      <c r="O99" s="35"/>
      <c r="P99" s="19">
        <f t="shared" si="56"/>
        <v>0</v>
      </c>
      <c r="Q99" s="20"/>
      <c r="R99" s="19">
        <f t="shared" si="57"/>
        <v>0</v>
      </c>
      <c r="S99" s="19">
        <f t="shared" si="58"/>
        <v>0</v>
      </c>
      <c r="T99" s="20"/>
      <c r="U99" s="19">
        <f t="shared" si="59"/>
        <v>0</v>
      </c>
      <c r="V99" s="20"/>
      <c r="W99" s="19">
        <f t="shared" si="60"/>
        <v>0</v>
      </c>
      <c r="X99" s="20"/>
      <c r="Y99" s="19">
        <f t="shared" si="61"/>
        <v>0</v>
      </c>
      <c r="Z99" s="20"/>
      <c r="AA99" s="2">
        <f t="shared" si="62"/>
        <v>0</v>
      </c>
      <c r="AB99" s="20"/>
      <c r="AC99" s="2">
        <f t="shared" si="63"/>
        <v>0</v>
      </c>
      <c r="AD99" s="2">
        <f t="shared" si="64"/>
        <v>0</v>
      </c>
      <c r="AE99" s="20"/>
      <c r="AF99" s="2">
        <f t="shared" si="65"/>
        <v>0</v>
      </c>
      <c r="AG99" s="20"/>
      <c r="AH99" s="2">
        <f t="shared" si="66"/>
        <v>0</v>
      </c>
      <c r="AI99" s="20"/>
      <c r="AJ99" s="2">
        <f t="shared" si="67"/>
        <v>0</v>
      </c>
      <c r="AK99" s="20"/>
      <c r="AL99" s="19">
        <f t="shared" si="68"/>
        <v>0</v>
      </c>
      <c r="AM99" s="20"/>
      <c r="AN99" s="19">
        <f t="shared" si="69"/>
        <v>0</v>
      </c>
      <c r="AO99" s="19">
        <f t="shared" si="70"/>
        <v>0</v>
      </c>
      <c r="AP99" s="20"/>
      <c r="AQ99" s="19">
        <f t="shared" si="71"/>
        <v>0</v>
      </c>
      <c r="AR99" s="20"/>
      <c r="AS99" s="19">
        <f t="shared" si="72"/>
        <v>0</v>
      </c>
      <c r="AT99" s="20"/>
      <c r="AU99" s="19">
        <f t="shared" si="73"/>
        <v>0</v>
      </c>
      <c r="AV99" s="20"/>
      <c r="AW99" s="2">
        <f t="shared" si="74"/>
        <v>0</v>
      </c>
      <c r="AX99" s="20"/>
      <c r="AY99" s="2">
        <f t="shared" si="75"/>
        <v>0</v>
      </c>
      <c r="AZ99" s="2">
        <f t="shared" si="76"/>
        <v>0</v>
      </c>
      <c r="BA99" s="20"/>
      <c r="BB99" s="2">
        <f t="shared" si="77"/>
        <v>0</v>
      </c>
      <c r="BC99" s="20"/>
      <c r="BD99" s="2">
        <f t="shared" si="78"/>
        <v>0</v>
      </c>
      <c r="BE99" s="20"/>
      <c r="BF99" s="2">
        <f t="shared" si="79"/>
        <v>0</v>
      </c>
      <c r="BG99" s="20"/>
      <c r="BH99" s="19">
        <f t="shared" si="80"/>
        <v>0</v>
      </c>
      <c r="BI99" s="20"/>
      <c r="BJ99" s="19">
        <f t="shared" si="81"/>
        <v>0</v>
      </c>
      <c r="BK99" s="19">
        <f t="shared" si="82"/>
        <v>0</v>
      </c>
      <c r="BL99" s="20"/>
      <c r="BM99" s="19">
        <f t="shared" si="83"/>
        <v>0</v>
      </c>
      <c r="BN99" s="20"/>
      <c r="BO99" s="19">
        <f t="shared" si="84"/>
        <v>0</v>
      </c>
      <c r="BP99" s="20"/>
      <c r="BQ99" s="19">
        <f t="shared" si="85"/>
        <v>0</v>
      </c>
      <c r="BR99" s="20"/>
      <c r="BS99" s="2">
        <f t="shared" si="86"/>
        <v>0</v>
      </c>
      <c r="BT99" s="20"/>
      <c r="BU99" s="2">
        <f t="shared" si="87"/>
        <v>0</v>
      </c>
      <c r="BV99" s="2">
        <f t="shared" si="88"/>
        <v>0</v>
      </c>
      <c r="BW99" s="20"/>
      <c r="BX99" s="2">
        <f t="shared" si="89"/>
        <v>0</v>
      </c>
      <c r="BY99" s="20"/>
      <c r="BZ99" s="2">
        <f t="shared" si="90"/>
        <v>0</v>
      </c>
      <c r="CA99" s="20"/>
      <c r="CB99" s="2">
        <f t="shared" si="91"/>
        <v>0</v>
      </c>
      <c r="CC99" s="20"/>
      <c r="CD99" s="19">
        <f t="shared" si="92"/>
        <v>0</v>
      </c>
      <c r="CE99" s="20"/>
      <c r="CF99" s="19">
        <f t="shared" si="93"/>
        <v>0</v>
      </c>
      <c r="CG99" s="19">
        <f t="shared" si="94"/>
        <v>0</v>
      </c>
      <c r="CH99" s="20"/>
      <c r="CI99" s="19">
        <f t="shared" si="95"/>
        <v>0</v>
      </c>
      <c r="CJ99" s="20"/>
      <c r="CK99" s="19">
        <f t="shared" si="96"/>
        <v>0</v>
      </c>
      <c r="CL99" s="20"/>
      <c r="CM99" s="19">
        <f t="shared" si="97"/>
        <v>0</v>
      </c>
      <c r="CN99" s="20"/>
    </row>
    <row r="100" spans="1:92" s="2" customFormat="1" ht="12.75" customHeight="1" x14ac:dyDescent="0.3">
      <c r="A100" s="7"/>
      <c r="B100" s="64">
        <v>7</v>
      </c>
      <c r="C100" s="65">
        <f t="shared" si="98"/>
        <v>78</v>
      </c>
      <c r="D100" s="66">
        <v>613</v>
      </c>
      <c r="E100" s="67"/>
      <c r="F100" s="30">
        <v>342</v>
      </c>
      <c r="G100" s="32">
        <v>241</v>
      </c>
      <c r="H100" s="33">
        <f t="shared" si="52"/>
        <v>0.70467836257309946</v>
      </c>
      <c r="I100" s="32">
        <v>18</v>
      </c>
      <c r="J100" s="44">
        <f t="shared" si="53"/>
        <v>5.2631578947368418E-2</v>
      </c>
      <c r="K100" s="32">
        <v>0</v>
      </c>
      <c r="L100" s="44">
        <f t="shared" si="54"/>
        <v>0</v>
      </c>
      <c r="M100" s="32">
        <v>69</v>
      </c>
      <c r="N100" s="45">
        <f t="shared" si="55"/>
        <v>0.20175438596491227</v>
      </c>
      <c r="O100" s="35"/>
      <c r="P100" s="19">
        <f t="shared" si="56"/>
        <v>0</v>
      </c>
      <c r="Q100" s="20"/>
      <c r="R100" s="19">
        <f t="shared" si="57"/>
        <v>0</v>
      </c>
      <c r="S100" s="19">
        <f t="shared" si="58"/>
        <v>0</v>
      </c>
      <c r="T100" s="20"/>
      <c r="U100" s="19">
        <f t="shared" si="59"/>
        <v>0</v>
      </c>
      <c r="V100" s="20"/>
      <c r="W100" s="19">
        <f t="shared" si="60"/>
        <v>0</v>
      </c>
      <c r="X100" s="20"/>
      <c r="Y100" s="19">
        <f t="shared" si="61"/>
        <v>0</v>
      </c>
      <c r="Z100" s="20"/>
      <c r="AA100" s="2">
        <f t="shared" si="62"/>
        <v>0</v>
      </c>
      <c r="AB100" s="20"/>
      <c r="AC100" s="2">
        <f t="shared" si="63"/>
        <v>0</v>
      </c>
      <c r="AD100" s="2">
        <f t="shared" si="64"/>
        <v>0</v>
      </c>
      <c r="AE100" s="20"/>
      <c r="AF100" s="2">
        <f t="shared" si="65"/>
        <v>0</v>
      </c>
      <c r="AG100" s="20"/>
      <c r="AH100" s="2">
        <f t="shared" si="66"/>
        <v>0</v>
      </c>
      <c r="AI100" s="20"/>
      <c r="AJ100" s="2">
        <f t="shared" si="67"/>
        <v>0</v>
      </c>
      <c r="AK100" s="20"/>
      <c r="AL100" s="19">
        <f t="shared" si="68"/>
        <v>0</v>
      </c>
      <c r="AM100" s="20"/>
      <c r="AN100" s="19">
        <f t="shared" si="69"/>
        <v>0</v>
      </c>
      <c r="AO100" s="19">
        <f t="shared" si="70"/>
        <v>0</v>
      </c>
      <c r="AP100" s="20"/>
      <c r="AQ100" s="19">
        <f t="shared" si="71"/>
        <v>0</v>
      </c>
      <c r="AR100" s="20"/>
      <c r="AS100" s="19">
        <f t="shared" si="72"/>
        <v>0</v>
      </c>
      <c r="AT100" s="20"/>
      <c r="AU100" s="19">
        <f t="shared" si="73"/>
        <v>0</v>
      </c>
      <c r="AV100" s="20"/>
      <c r="AW100" s="2">
        <f t="shared" si="74"/>
        <v>0</v>
      </c>
      <c r="AX100" s="20"/>
      <c r="AY100" s="2">
        <f t="shared" si="75"/>
        <v>0</v>
      </c>
      <c r="AZ100" s="2">
        <f t="shared" si="76"/>
        <v>0</v>
      </c>
      <c r="BA100" s="20"/>
      <c r="BB100" s="2">
        <f t="shared" si="77"/>
        <v>0</v>
      </c>
      <c r="BC100" s="20"/>
      <c r="BD100" s="2">
        <f t="shared" si="78"/>
        <v>0</v>
      </c>
      <c r="BE100" s="20"/>
      <c r="BF100" s="2">
        <f t="shared" si="79"/>
        <v>0</v>
      </c>
      <c r="BG100" s="20"/>
      <c r="BH100" s="19">
        <f t="shared" si="80"/>
        <v>0</v>
      </c>
      <c r="BI100" s="20"/>
      <c r="BJ100" s="19">
        <f t="shared" si="81"/>
        <v>0</v>
      </c>
      <c r="BK100" s="19">
        <f t="shared" si="82"/>
        <v>0</v>
      </c>
      <c r="BL100" s="20"/>
      <c r="BM100" s="19">
        <f t="shared" si="83"/>
        <v>0</v>
      </c>
      <c r="BN100" s="20"/>
      <c r="BO100" s="19">
        <f t="shared" si="84"/>
        <v>0</v>
      </c>
      <c r="BP100" s="20"/>
      <c r="BQ100" s="19">
        <f t="shared" si="85"/>
        <v>0</v>
      </c>
      <c r="BR100" s="20"/>
      <c r="BS100" s="2">
        <f t="shared" si="86"/>
        <v>0</v>
      </c>
      <c r="BT100" s="20"/>
      <c r="BU100" s="2">
        <f t="shared" si="87"/>
        <v>0</v>
      </c>
      <c r="BV100" s="2">
        <f t="shared" si="88"/>
        <v>0</v>
      </c>
      <c r="BW100" s="20"/>
      <c r="BX100" s="2">
        <f t="shared" si="89"/>
        <v>0</v>
      </c>
      <c r="BY100" s="20"/>
      <c r="BZ100" s="2">
        <f t="shared" si="90"/>
        <v>0</v>
      </c>
      <c r="CA100" s="20"/>
      <c r="CB100" s="2">
        <f t="shared" si="91"/>
        <v>0</v>
      </c>
      <c r="CC100" s="20"/>
      <c r="CD100" s="19">
        <f t="shared" si="92"/>
        <v>0</v>
      </c>
      <c r="CE100" s="20"/>
      <c r="CF100" s="19">
        <f t="shared" si="93"/>
        <v>0</v>
      </c>
      <c r="CG100" s="19">
        <f t="shared" si="94"/>
        <v>0</v>
      </c>
      <c r="CH100" s="20"/>
      <c r="CI100" s="19">
        <f t="shared" si="95"/>
        <v>0</v>
      </c>
      <c r="CJ100" s="20"/>
      <c r="CK100" s="19">
        <f t="shared" si="96"/>
        <v>0</v>
      </c>
      <c r="CL100" s="20"/>
      <c r="CM100" s="19">
        <f t="shared" si="97"/>
        <v>0</v>
      </c>
      <c r="CN100" s="20"/>
    </row>
    <row r="101" spans="1:92" s="2" customFormat="1" ht="12.75" customHeight="1" x14ac:dyDescent="0.3">
      <c r="A101" s="7"/>
      <c r="B101" s="64">
        <v>7</v>
      </c>
      <c r="C101" s="65">
        <f t="shared" si="98"/>
        <v>79</v>
      </c>
      <c r="D101" s="66">
        <v>456</v>
      </c>
      <c r="E101" s="67"/>
      <c r="F101" s="30">
        <v>254</v>
      </c>
      <c r="G101" s="32">
        <v>172</v>
      </c>
      <c r="H101" s="33">
        <f t="shared" si="52"/>
        <v>0.67716535433070868</v>
      </c>
      <c r="I101" s="32">
        <v>19</v>
      </c>
      <c r="J101" s="44">
        <f t="shared" si="53"/>
        <v>7.4803149606299218E-2</v>
      </c>
      <c r="K101" s="32">
        <v>0</v>
      </c>
      <c r="L101" s="44">
        <f t="shared" si="54"/>
        <v>0</v>
      </c>
      <c r="M101" s="32">
        <v>53</v>
      </c>
      <c r="N101" s="45">
        <f t="shared" si="55"/>
        <v>0.20866141732283464</v>
      </c>
      <c r="O101" s="35"/>
      <c r="P101" s="19">
        <f t="shared" si="56"/>
        <v>0</v>
      </c>
      <c r="Q101" s="20"/>
      <c r="R101" s="19">
        <f t="shared" si="57"/>
        <v>0</v>
      </c>
      <c r="S101" s="19">
        <f t="shared" si="58"/>
        <v>0</v>
      </c>
      <c r="T101" s="20"/>
      <c r="U101" s="19">
        <f t="shared" si="59"/>
        <v>0</v>
      </c>
      <c r="V101" s="20"/>
      <c r="W101" s="19">
        <f t="shared" si="60"/>
        <v>0</v>
      </c>
      <c r="X101" s="20"/>
      <c r="Y101" s="19">
        <f t="shared" si="61"/>
        <v>0</v>
      </c>
      <c r="Z101" s="20"/>
      <c r="AA101" s="2">
        <f t="shared" si="62"/>
        <v>0</v>
      </c>
      <c r="AB101" s="20"/>
      <c r="AC101" s="2">
        <f t="shared" si="63"/>
        <v>0</v>
      </c>
      <c r="AD101" s="2">
        <f t="shared" si="64"/>
        <v>0</v>
      </c>
      <c r="AE101" s="20"/>
      <c r="AF101" s="2">
        <f t="shared" si="65"/>
        <v>0</v>
      </c>
      <c r="AG101" s="20"/>
      <c r="AH101" s="2">
        <f t="shared" si="66"/>
        <v>0</v>
      </c>
      <c r="AI101" s="20"/>
      <c r="AJ101" s="2">
        <f t="shared" si="67"/>
        <v>0</v>
      </c>
      <c r="AK101" s="20"/>
      <c r="AL101" s="19">
        <f t="shared" si="68"/>
        <v>0</v>
      </c>
      <c r="AM101" s="20"/>
      <c r="AN101" s="19">
        <f t="shared" si="69"/>
        <v>0</v>
      </c>
      <c r="AO101" s="19">
        <f t="shared" si="70"/>
        <v>0</v>
      </c>
      <c r="AP101" s="20"/>
      <c r="AQ101" s="19">
        <f t="shared" si="71"/>
        <v>0</v>
      </c>
      <c r="AR101" s="20"/>
      <c r="AS101" s="19">
        <f t="shared" si="72"/>
        <v>0</v>
      </c>
      <c r="AT101" s="20"/>
      <c r="AU101" s="19">
        <f t="shared" si="73"/>
        <v>0</v>
      </c>
      <c r="AV101" s="20"/>
      <c r="AW101" s="2">
        <f t="shared" si="74"/>
        <v>0</v>
      </c>
      <c r="AX101" s="20"/>
      <c r="AY101" s="2">
        <f t="shared" si="75"/>
        <v>0</v>
      </c>
      <c r="AZ101" s="2">
        <f t="shared" si="76"/>
        <v>0</v>
      </c>
      <c r="BA101" s="20"/>
      <c r="BB101" s="2">
        <f t="shared" si="77"/>
        <v>0</v>
      </c>
      <c r="BC101" s="20"/>
      <c r="BD101" s="2">
        <f t="shared" si="78"/>
        <v>0</v>
      </c>
      <c r="BE101" s="20"/>
      <c r="BF101" s="2">
        <f t="shared" si="79"/>
        <v>0</v>
      </c>
      <c r="BG101" s="20"/>
      <c r="BH101" s="19">
        <f t="shared" si="80"/>
        <v>0</v>
      </c>
      <c r="BI101" s="20"/>
      <c r="BJ101" s="19">
        <f t="shared" si="81"/>
        <v>0</v>
      </c>
      <c r="BK101" s="19">
        <f t="shared" si="82"/>
        <v>0</v>
      </c>
      <c r="BL101" s="20"/>
      <c r="BM101" s="19">
        <f t="shared" si="83"/>
        <v>0</v>
      </c>
      <c r="BN101" s="20"/>
      <c r="BO101" s="19">
        <f t="shared" si="84"/>
        <v>0</v>
      </c>
      <c r="BP101" s="20"/>
      <c r="BQ101" s="19">
        <f t="shared" si="85"/>
        <v>0</v>
      </c>
      <c r="BR101" s="20"/>
      <c r="BS101" s="2">
        <f t="shared" si="86"/>
        <v>0</v>
      </c>
      <c r="BT101" s="20"/>
      <c r="BU101" s="2">
        <f t="shared" si="87"/>
        <v>0</v>
      </c>
      <c r="BV101" s="2">
        <f t="shared" si="88"/>
        <v>0</v>
      </c>
      <c r="BW101" s="20"/>
      <c r="BX101" s="2">
        <f t="shared" si="89"/>
        <v>0</v>
      </c>
      <c r="BY101" s="20"/>
      <c r="BZ101" s="2">
        <f t="shared" si="90"/>
        <v>0</v>
      </c>
      <c r="CA101" s="20"/>
      <c r="CB101" s="2">
        <f t="shared" si="91"/>
        <v>0</v>
      </c>
      <c r="CC101" s="20"/>
      <c r="CD101" s="19">
        <f t="shared" si="92"/>
        <v>0</v>
      </c>
      <c r="CE101" s="20"/>
      <c r="CF101" s="19">
        <f t="shared" si="93"/>
        <v>0</v>
      </c>
      <c r="CG101" s="19">
        <f t="shared" si="94"/>
        <v>0</v>
      </c>
      <c r="CH101" s="20"/>
      <c r="CI101" s="19">
        <f t="shared" si="95"/>
        <v>0</v>
      </c>
      <c r="CJ101" s="20"/>
      <c r="CK101" s="19">
        <f t="shared" si="96"/>
        <v>0</v>
      </c>
      <c r="CL101" s="20"/>
      <c r="CM101" s="19">
        <f t="shared" si="97"/>
        <v>0</v>
      </c>
      <c r="CN101" s="20"/>
    </row>
    <row r="102" spans="1:92" s="2" customFormat="1" ht="12.75" customHeight="1" x14ac:dyDescent="0.3">
      <c r="A102" s="7"/>
      <c r="B102" s="64">
        <v>7</v>
      </c>
      <c r="C102" s="65">
        <f t="shared" si="98"/>
        <v>80</v>
      </c>
      <c r="D102" s="66">
        <v>1800</v>
      </c>
      <c r="E102" s="67"/>
      <c r="F102" s="30">
        <v>925</v>
      </c>
      <c r="G102" s="32">
        <v>642</v>
      </c>
      <c r="H102" s="33">
        <f t="shared" si="52"/>
        <v>0.69405405405405407</v>
      </c>
      <c r="I102" s="32">
        <v>29</v>
      </c>
      <c r="J102" s="44">
        <f t="shared" si="53"/>
        <v>3.135135135135135E-2</v>
      </c>
      <c r="K102" s="32">
        <v>0</v>
      </c>
      <c r="L102" s="44">
        <f t="shared" si="54"/>
        <v>0</v>
      </c>
      <c r="M102" s="32">
        <v>138</v>
      </c>
      <c r="N102" s="45">
        <f t="shared" si="55"/>
        <v>0.14918918918918919</v>
      </c>
      <c r="O102" s="35"/>
      <c r="P102" s="19">
        <f t="shared" si="56"/>
        <v>0</v>
      </c>
      <c r="Q102" s="20"/>
      <c r="R102" s="19">
        <f t="shared" si="57"/>
        <v>0</v>
      </c>
      <c r="S102" s="19">
        <f t="shared" si="58"/>
        <v>0</v>
      </c>
      <c r="T102" s="20"/>
      <c r="U102" s="19">
        <f t="shared" si="59"/>
        <v>0</v>
      </c>
      <c r="V102" s="20"/>
      <c r="W102" s="19">
        <f t="shared" si="60"/>
        <v>0</v>
      </c>
      <c r="X102" s="20"/>
      <c r="Y102" s="19">
        <f t="shared" si="61"/>
        <v>0</v>
      </c>
      <c r="Z102" s="20"/>
      <c r="AA102" s="2">
        <f t="shared" si="62"/>
        <v>0</v>
      </c>
      <c r="AB102" s="20"/>
      <c r="AC102" s="2">
        <f t="shared" si="63"/>
        <v>0</v>
      </c>
      <c r="AD102" s="2">
        <f t="shared" si="64"/>
        <v>0</v>
      </c>
      <c r="AE102" s="20"/>
      <c r="AF102" s="2">
        <f t="shared" si="65"/>
        <v>0</v>
      </c>
      <c r="AG102" s="20"/>
      <c r="AH102" s="2">
        <f t="shared" si="66"/>
        <v>0</v>
      </c>
      <c r="AI102" s="20"/>
      <c r="AJ102" s="2">
        <f t="shared" si="67"/>
        <v>0</v>
      </c>
      <c r="AK102" s="20"/>
      <c r="AL102" s="19">
        <f t="shared" si="68"/>
        <v>0</v>
      </c>
      <c r="AM102" s="20"/>
      <c r="AN102" s="19">
        <f t="shared" si="69"/>
        <v>0</v>
      </c>
      <c r="AO102" s="19">
        <f t="shared" si="70"/>
        <v>0</v>
      </c>
      <c r="AP102" s="20"/>
      <c r="AQ102" s="19">
        <f t="shared" si="71"/>
        <v>0</v>
      </c>
      <c r="AR102" s="20"/>
      <c r="AS102" s="19">
        <f t="shared" si="72"/>
        <v>0</v>
      </c>
      <c r="AT102" s="20"/>
      <c r="AU102" s="19">
        <f t="shared" si="73"/>
        <v>0</v>
      </c>
      <c r="AV102" s="20"/>
      <c r="AW102" s="2">
        <f t="shared" si="74"/>
        <v>0</v>
      </c>
      <c r="AX102" s="20"/>
      <c r="AY102" s="2">
        <f t="shared" si="75"/>
        <v>0</v>
      </c>
      <c r="AZ102" s="2">
        <f t="shared" si="76"/>
        <v>0</v>
      </c>
      <c r="BA102" s="20"/>
      <c r="BB102" s="2">
        <f t="shared" si="77"/>
        <v>0</v>
      </c>
      <c r="BC102" s="20"/>
      <c r="BD102" s="2">
        <f t="shared" si="78"/>
        <v>0</v>
      </c>
      <c r="BE102" s="20"/>
      <c r="BF102" s="2">
        <f t="shared" si="79"/>
        <v>0</v>
      </c>
      <c r="BG102" s="20"/>
      <c r="BH102" s="19">
        <f t="shared" si="80"/>
        <v>0</v>
      </c>
      <c r="BI102" s="20"/>
      <c r="BJ102" s="19">
        <f t="shared" si="81"/>
        <v>0</v>
      </c>
      <c r="BK102" s="19">
        <f t="shared" si="82"/>
        <v>0</v>
      </c>
      <c r="BL102" s="20"/>
      <c r="BM102" s="19">
        <f t="shared" si="83"/>
        <v>0</v>
      </c>
      <c r="BN102" s="20"/>
      <c r="BO102" s="19">
        <f t="shared" si="84"/>
        <v>0</v>
      </c>
      <c r="BP102" s="20"/>
      <c r="BQ102" s="19">
        <f t="shared" si="85"/>
        <v>0</v>
      </c>
      <c r="BR102" s="20"/>
      <c r="BS102" s="2">
        <f t="shared" si="86"/>
        <v>0</v>
      </c>
      <c r="BT102" s="20"/>
      <c r="BU102" s="2">
        <f t="shared" si="87"/>
        <v>0</v>
      </c>
      <c r="BV102" s="2">
        <f t="shared" si="88"/>
        <v>0</v>
      </c>
      <c r="BW102" s="20"/>
      <c r="BX102" s="2">
        <f t="shared" si="89"/>
        <v>0</v>
      </c>
      <c r="BY102" s="20"/>
      <c r="BZ102" s="2">
        <f t="shared" si="90"/>
        <v>0</v>
      </c>
      <c r="CA102" s="20"/>
      <c r="CB102" s="2">
        <f t="shared" si="91"/>
        <v>0</v>
      </c>
      <c r="CC102" s="20"/>
      <c r="CD102" s="19">
        <f t="shared" si="92"/>
        <v>0</v>
      </c>
      <c r="CE102" s="20"/>
      <c r="CF102" s="19">
        <f t="shared" si="93"/>
        <v>0</v>
      </c>
      <c r="CG102" s="19">
        <f t="shared" si="94"/>
        <v>0</v>
      </c>
      <c r="CH102" s="20"/>
      <c r="CI102" s="19">
        <f t="shared" si="95"/>
        <v>0</v>
      </c>
      <c r="CJ102" s="20"/>
      <c r="CK102" s="19">
        <f t="shared" si="96"/>
        <v>0</v>
      </c>
      <c r="CL102" s="20"/>
      <c r="CM102" s="19">
        <f t="shared" si="97"/>
        <v>0</v>
      </c>
      <c r="CN102" s="20"/>
    </row>
    <row r="103" spans="1:92" s="2" customFormat="1" ht="12.75" customHeight="1" x14ac:dyDescent="0.3">
      <c r="A103" s="7"/>
      <c r="B103" s="64">
        <v>7</v>
      </c>
      <c r="C103" s="65">
        <f t="shared" si="98"/>
        <v>81</v>
      </c>
      <c r="D103" s="66">
        <v>418</v>
      </c>
      <c r="E103" s="67"/>
      <c r="F103" s="30">
        <v>249</v>
      </c>
      <c r="G103" s="32">
        <v>88</v>
      </c>
      <c r="H103" s="33">
        <f t="shared" si="52"/>
        <v>0.3534136546184739</v>
      </c>
      <c r="I103" s="32">
        <v>15</v>
      </c>
      <c r="J103" s="44">
        <f t="shared" si="53"/>
        <v>6.0240963855421686E-2</v>
      </c>
      <c r="K103" s="32">
        <v>0</v>
      </c>
      <c r="L103" s="44">
        <f t="shared" si="54"/>
        <v>0</v>
      </c>
      <c r="M103" s="32">
        <v>157</v>
      </c>
      <c r="N103" s="45">
        <f t="shared" si="55"/>
        <v>0.63052208835341361</v>
      </c>
      <c r="O103" s="35"/>
      <c r="P103" s="19">
        <f t="shared" si="56"/>
        <v>0</v>
      </c>
      <c r="Q103" s="20"/>
      <c r="R103" s="19">
        <f t="shared" si="57"/>
        <v>0</v>
      </c>
      <c r="S103" s="19">
        <f t="shared" si="58"/>
        <v>0</v>
      </c>
      <c r="T103" s="20"/>
      <c r="U103" s="19">
        <f t="shared" si="59"/>
        <v>0</v>
      </c>
      <c r="V103" s="20"/>
      <c r="W103" s="19">
        <f t="shared" si="60"/>
        <v>0</v>
      </c>
      <c r="X103" s="20"/>
      <c r="Y103" s="19">
        <f t="shared" si="61"/>
        <v>0</v>
      </c>
      <c r="Z103" s="20"/>
      <c r="AA103" s="2">
        <f t="shared" si="62"/>
        <v>0</v>
      </c>
      <c r="AB103" s="20"/>
      <c r="AC103" s="2">
        <f t="shared" si="63"/>
        <v>0</v>
      </c>
      <c r="AD103" s="2">
        <f t="shared" si="64"/>
        <v>0</v>
      </c>
      <c r="AE103" s="20"/>
      <c r="AF103" s="2">
        <f t="shared" si="65"/>
        <v>0</v>
      </c>
      <c r="AG103" s="20"/>
      <c r="AH103" s="2">
        <f t="shared" si="66"/>
        <v>0</v>
      </c>
      <c r="AI103" s="20"/>
      <c r="AJ103" s="2">
        <f t="shared" si="67"/>
        <v>0</v>
      </c>
      <c r="AK103" s="20"/>
      <c r="AL103" s="19">
        <f t="shared" si="68"/>
        <v>0</v>
      </c>
      <c r="AM103" s="20"/>
      <c r="AN103" s="19">
        <f t="shared" si="69"/>
        <v>0</v>
      </c>
      <c r="AO103" s="19">
        <f t="shared" si="70"/>
        <v>0</v>
      </c>
      <c r="AP103" s="20"/>
      <c r="AQ103" s="19">
        <f t="shared" si="71"/>
        <v>0</v>
      </c>
      <c r="AR103" s="20"/>
      <c r="AS103" s="19">
        <f t="shared" si="72"/>
        <v>0</v>
      </c>
      <c r="AT103" s="20"/>
      <c r="AU103" s="19">
        <f t="shared" si="73"/>
        <v>0</v>
      </c>
      <c r="AV103" s="20"/>
      <c r="AW103" s="2">
        <f t="shared" si="74"/>
        <v>0</v>
      </c>
      <c r="AX103" s="20"/>
      <c r="AY103" s="2">
        <f t="shared" si="75"/>
        <v>0</v>
      </c>
      <c r="AZ103" s="2">
        <f t="shared" si="76"/>
        <v>0</v>
      </c>
      <c r="BA103" s="20"/>
      <c r="BB103" s="2">
        <f t="shared" si="77"/>
        <v>0</v>
      </c>
      <c r="BC103" s="20"/>
      <c r="BD103" s="2">
        <f t="shared" si="78"/>
        <v>0</v>
      </c>
      <c r="BE103" s="20"/>
      <c r="BF103" s="2">
        <f t="shared" si="79"/>
        <v>0</v>
      </c>
      <c r="BG103" s="20"/>
      <c r="BH103" s="19">
        <f t="shared" si="80"/>
        <v>0</v>
      </c>
      <c r="BI103" s="20"/>
      <c r="BJ103" s="19">
        <f t="shared" si="81"/>
        <v>0</v>
      </c>
      <c r="BK103" s="19">
        <f t="shared" si="82"/>
        <v>0</v>
      </c>
      <c r="BL103" s="20"/>
      <c r="BM103" s="19">
        <f t="shared" si="83"/>
        <v>0</v>
      </c>
      <c r="BN103" s="20"/>
      <c r="BO103" s="19">
        <f t="shared" si="84"/>
        <v>0</v>
      </c>
      <c r="BP103" s="20"/>
      <c r="BQ103" s="19">
        <f t="shared" si="85"/>
        <v>0</v>
      </c>
      <c r="BR103" s="20"/>
      <c r="BS103" s="2">
        <f t="shared" si="86"/>
        <v>0</v>
      </c>
      <c r="BT103" s="20"/>
      <c r="BU103" s="2">
        <f t="shared" si="87"/>
        <v>0</v>
      </c>
      <c r="BV103" s="2">
        <f t="shared" si="88"/>
        <v>0</v>
      </c>
      <c r="BW103" s="20"/>
      <c r="BX103" s="2">
        <f t="shared" si="89"/>
        <v>0</v>
      </c>
      <c r="BY103" s="20"/>
      <c r="BZ103" s="2">
        <f t="shared" si="90"/>
        <v>0</v>
      </c>
      <c r="CA103" s="20"/>
      <c r="CB103" s="2">
        <f t="shared" si="91"/>
        <v>0</v>
      </c>
      <c r="CC103" s="20"/>
      <c r="CD103" s="19">
        <f t="shared" si="92"/>
        <v>0</v>
      </c>
      <c r="CE103" s="20"/>
      <c r="CF103" s="19">
        <f t="shared" si="93"/>
        <v>0</v>
      </c>
      <c r="CG103" s="19">
        <f t="shared" si="94"/>
        <v>0</v>
      </c>
      <c r="CH103" s="20"/>
      <c r="CI103" s="19">
        <f t="shared" si="95"/>
        <v>0</v>
      </c>
      <c r="CJ103" s="20"/>
      <c r="CK103" s="19">
        <f t="shared" si="96"/>
        <v>0</v>
      </c>
      <c r="CL103" s="20"/>
      <c r="CM103" s="19">
        <f t="shared" si="97"/>
        <v>0</v>
      </c>
      <c r="CN103" s="20"/>
    </row>
    <row r="104" spans="1:92" s="2" customFormat="1" ht="12.75" customHeight="1" x14ac:dyDescent="0.3">
      <c r="A104" s="7"/>
      <c r="B104" s="64">
        <v>7</v>
      </c>
      <c r="C104" s="65">
        <f t="shared" si="98"/>
        <v>82</v>
      </c>
      <c r="D104" s="66">
        <v>364</v>
      </c>
      <c r="E104" s="67"/>
      <c r="F104" s="30">
        <v>232</v>
      </c>
      <c r="G104" s="32">
        <v>43</v>
      </c>
      <c r="H104" s="33">
        <f t="shared" si="52"/>
        <v>0.18534482758620691</v>
      </c>
      <c r="I104" s="32">
        <v>8</v>
      </c>
      <c r="J104" s="44">
        <f t="shared" si="53"/>
        <v>3.4482758620689655E-2</v>
      </c>
      <c r="K104" s="32">
        <v>0</v>
      </c>
      <c r="L104" s="44">
        <f t="shared" si="54"/>
        <v>0</v>
      </c>
      <c r="M104" s="32">
        <v>231</v>
      </c>
      <c r="N104" s="45">
        <f t="shared" si="55"/>
        <v>0.99568965517241381</v>
      </c>
      <c r="O104" s="35"/>
      <c r="P104" s="19">
        <f t="shared" si="56"/>
        <v>0</v>
      </c>
      <c r="Q104" s="20"/>
      <c r="R104" s="19">
        <f t="shared" si="57"/>
        <v>0</v>
      </c>
      <c r="S104" s="19">
        <f t="shared" si="58"/>
        <v>0</v>
      </c>
      <c r="T104" s="20"/>
      <c r="U104" s="19">
        <f t="shared" si="59"/>
        <v>0</v>
      </c>
      <c r="V104" s="20"/>
      <c r="W104" s="19">
        <f t="shared" si="60"/>
        <v>0</v>
      </c>
      <c r="X104" s="20"/>
      <c r="Y104" s="19">
        <f t="shared" si="61"/>
        <v>0</v>
      </c>
      <c r="Z104" s="20"/>
      <c r="AA104" s="2">
        <f t="shared" si="62"/>
        <v>0</v>
      </c>
      <c r="AB104" s="20"/>
      <c r="AC104" s="2">
        <f t="shared" si="63"/>
        <v>0</v>
      </c>
      <c r="AD104" s="2">
        <f t="shared" si="64"/>
        <v>0</v>
      </c>
      <c r="AE104" s="20"/>
      <c r="AF104" s="2">
        <f t="shared" si="65"/>
        <v>0</v>
      </c>
      <c r="AG104" s="20"/>
      <c r="AH104" s="2">
        <f t="shared" si="66"/>
        <v>0</v>
      </c>
      <c r="AI104" s="20"/>
      <c r="AJ104" s="2">
        <f t="shared" si="67"/>
        <v>0</v>
      </c>
      <c r="AK104" s="20"/>
      <c r="AL104" s="19">
        <f t="shared" si="68"/>
        <v>0</v>
      </c>
      <c r="AM104" s="20"/>
      <c r="AN104" s="19">
        <f t="shared" si="69"/>
        <v>0</v>
      </c>
      <c r="AO104" s="19">
        <f t="shared" si="70"/>
        <v>0</v>
      </c>
      <c r="AP104" s="20"/>
      <c r="AQ104" s="19">
        <f t="shared" si="71"/>
        <v>0</v>
      </c>
      <c r="AR104" s="20"/>
      <c r="AS104" s="19">
        <f t="shared" si="72"/>
        <v>0</v>
      </c>
      <c r="AT104" s="20"/>
      <c r="AU104" s="19">
        <f t="shared" si="73"/>
        <v>0</v>
      </c>
      <c r="AV104" s="20"/>
      <c r="AW104" s="2">
        <f t="shared" si="74"/>
        <v>0</v>
      </c>
      <c r="AX104" s="20"/>
      <c r="AY104" s="2">
        <f t="shared" si="75"/>
        <v>0</v>
      </c>
      <c r="AZ104" s="2">
        <f t="shared" si="76"/>
        <v>0</v>
      </c>
      <c r="BA104" s="20"/>
      <c r="BB104" s="2">
        <f t="shared" si="77"/>
        <v>0</v>
      </c>
      <c r="BC104" s="20"/>
      <c r="BD104" s="2">
        <f t="shared" si="78"/>
        <v>0</v>
      </c>
      <c r="BE104" s="20"/>
      <c r="BF104" s="2">
        <f t="shared" si="79"/>
        <v>0</v>
      </c>
      <c r="BG104" s="20"/>
      <c r="BH104" s="19">
        <f t="shared" si="80"/>
        <v>0</v>
      </c>
      <c r="BI104" s="20"/>
      <c r="BJ104" s="19">
        <f t="shared" si="81"/>
        <v>0</v>
      </c>
      <c r="BK104" s="19">
        <f t="shared" si="82"/>
        <v>0</v>
      </c>
      <c r="BL104" s="20"/>
      <c r="BM104" s="19">
        <f t="shared" si="83"/>
        <v>0</v>
      </c>
      <c r="BN104" s="20"/>
      <c r="BO104" s="19">
        <f t="shared" si="84"/>
        <v>0</v>
      </c>
      <c r="BP104" s="20"/>
      <c r="BQ104" s="19">
        <f t="shared" si="85"/>
        <v>0</v>
      </c>
      <c r="BR104" s="20"/>
      <c r="BS104" s="2">
        <f t="shared" si="86"/>
        <v>0</v>
      </c>
      <c r="BT104" s="20"/>
      <c r="BU104" s="2">
        <f t="shared" si="87"/>
        <v>0</v>
      </c>
      <c r="BV104" s="2">
        <f t="shared" si="88"/>
        <v>0</v>
      </c>
      <c r="BW104" s="20"/>
      <c r="BX104" s="2">
        <f t="shared" si="89"/>
        <v>0</v>
      </c>
      <c r="BY104" s="20"/>
      <c r="BZ104" s="2">
        <f t="shared" si="90"/>
        <v>0</v>
      </c>
      <c r="CA104" s="20"/>
      <c r="CB104" s="2">
        <f t="shared" si="91"/>
        <v>0</v>
      </c>
      <c r="CC104" s="20"/>
      <c r="CD104" s="19">
        <f t="shared" si="92"/>
        <v>0</v>
      </c>
      <c r="CE104" s="20"/>
      <c r="CF104" s="19">
        <f t="shared" si="93"/>
        <v>0</v>
      </c>
      <c r="CG104" s="19">
        <f t="shared" si="94"/>
        <v>0</v>
      </c>
      <c r="CH104" s="20"/>
      <c r="CI104" s="19">
        <f t="shared" si="95"/>
        <v>0</v>
      </c>
      <c r="CJ104" s="20"/>
      <c r="CK104" s="19">
        <f t="shared" si="96"/>
        <v>0</v>
      </c>
      <c r="CL104" s="20"/>
      <c r="CM104" s="19">
        <f t="shared" si="97"/>
        <v>0</v>
      </c>
      <c r="CN104" s="20"/>
    </row>
    <row r="105" spans="1:92" s="2" customFormat="1" ht="12.75" hidden="1" customHeight="1" x14ac:dyDescent="0.3">
      <c r="A105" s="7"/>
      <c r="B105" s="64"/>
      <c r="C105" s="65">
        <f t="shared" si="98"/>
        <v>83</v>
      </c>
      <c r="D105" s="66"/>
      <c r="E105" s="67"/>
      <c r="F105" s="30"/>
      <c r="G105" s="32"/>
      <c r="H105" s="33" t="str">
        <f t="shared" si="52"/>
        <v/>
      </c>
      <c r="I105" s="32"/>
      <c r="J105" s="44" t="str">
        <f t="shared" si="53"/>
        <v/>
      </c>
      <c r="K105" s="32"/>
      <c r="L105" s="44" t="str">
        <f t="shared" si="54"/>
        <v/>
      </c>
      <c r="M105" s="32"/>
      <c r="N105" s="45" t="str">
        <f t="shared" si="55"/>
        <v/>
      </c>
      <c r="O105" s="35"/>
      <c r="P105" s="19">
        <f t="shared" si="56"/>
        <v>0</v>
      </c>
      <c r="Q105" s="20"/>
      <c r="R105" s="19">
        <f t="shared" si="57"/>
        <v>0</v>
      </c>
      <c r="S105" s="19">
        <f t="shared" si="58"/>
        <v>0</v>
      </c>
      <c r="T105" s="20"/>
      <c r="U105" s="19">
        <f t="shared" si="59"/>
        <v>0</v>
      </c>
      <c r="V105" s="20"/>
      <c r="W105" s="19">
        <f t="shared" si="60"/>
        <v>0</v>
      </c>
      <c r="X105" s="20"/>
      <c r="Y105" s="19">
        <f t="shared" si="61"/>
        <v>0</v>
      </c>
      <c r="Z105" s="20"/>
      <c r="AA105" s="2">
        <f t="shared" si="62"/>
        <v>0</v>
      </c>
      <c r="AB105" s="20"/>
      <c r="AC105" s="2">
        <f t="shared" si="63"/>
        <v>0</v>
      </c>
      <c r="AD105" s="2">
        <f t="shared" si="64"/>
        <v>0</v>
      </c>
      <c r="AE105" s="20"/>
      <c r="AF105" s="2">
        <f t="shared" si="65"/>
        <v>0</v>
      </c>
      <c r="AG105" s="20"/>
      <c r="AH105" s="2">
        <f t="shared" si="66"/>
        <v>0</v>
      </c>
      <c r="AI105" s="20"/>
      <c r="AJ105" s="2">
        <f t="shared" si="67"/>
        <v>0</v>
      </c>
      <c r="AK105" s="20"/>
      <c r="AL105" s="19">
        <f t="shared" si="68"/>
        <v>0</v>
      </c>
      <c r="AM105" s="20"/>
      <c r="AN105" s="19">
        <f t="shared" si="69"/>
        <v>0</v>
      </c>
      <c r="AO105" s="19">
        <f t="shared" si="70"/>
        <v>0</v>
      </c>
      <c r="AP105" s="20"/>
      <c r="AQ105" s="19">
        <f t="shared" si="71"/>
        <v>0</v>
      </c>
      <c r="AR105" s="20"/>
      <c r="AS105" s="19">
        <f t="shared" si="72"/>
        <v>0</v>
      </c>
      <c r="AT105" s="20"/>
      <c r="AU105" s="19">
        <f t="shared" si="73"/>
        <v>0</v>
      </c>
      <c r="AV105" s="20"/>
      <c r="AW105" s="2">
        <f t="shared" si="74"/>
        <v>0</v>
      </c>
      <c r="AX105" s="20"/>
      <c r="AY105" s="2">
        <f t="shared" si="75"/>
        <v>0</v>
      </c>
      <c r="AZ105" s="2">
        <f t="shared" si="76"/>
        <v>0</v>
      </c>
      <c r="BA105" s="20"/>
      <c r="BB105" s="2">
        <f t="shared" si="77"/>
        <v>0</v>
      </c>
      <c r="BC105" s="20"/>
      <c r="BD105" s="2">
        <f t="shared" si="78"/>
        <v>0</v>
      </c>
      <c r="BE105" s="20"/>
      <c r="BF105" s="2">
        <f t="shared" si="79"/>
        <v>0</v>
      </c>
      <c r="BG105" s="20"/>
      <c r="BH105" s="19">
        <f t="shared" si="80"/>
        <v>0</v>
      </c>
      <c r="BI105" s="20"/>
      <c r="BJ105" s="19">
        <f t="shared" si="81"/>
        <v>0</v>
      </c>
      <c r="BK105" s="19">
        <f t="shared" si="82"/>
        <v>0</v>
      </c>
      <c r="BL105" s="20"/>
      <c r="BM105" s="19">
        <f t="shared" si="83"/>
        <v>0</v>
      </c>
      <c r="BN105" s="20"/>
      <c r="BO105" s="19">
        <f t="shared" si="84"/>
        <v>0</v>
      </c>
      <c r="BP105" s="20"/>
      <c r="BQ105" s="19">
        <f t="shared" si="85"/>
        <v>0</v>
      </c>
      <c r="BR105" s="20"/>
      <c r="BS105" s="2">
        <f t="shared" si="86"/>
        <v>0</v>
      </c>
      <c r="BT105" s="20"/>
      <c r="BU105" s="2">
        <f t="shared" si="87"/>
        <v>0</v>
      </c>
      <c r="BV105" s="2">
        <f t="shared" si="88"/>
        <v>0</v>
      </c>
      <c r="BW105" s="20"/>
      <c r="BX105" s="2">
        <f t="shared" si="89"/>
        <v>0</v>
      </c>
      <c r="BY105" s="20"/>
      <c r="BZ105" s="2">
        <f t="shared" si="90"/>
        <v>0</v>
      </c>
      <c r="CA105" s="20"/>
      <c r="CB105" s="2">
        <f t="shared" si="91"/>
        <v>0</v>
      </c>
      <c r="CC105" s="20"/>
      <c r="CD105" s="19">
        <f t="shared" si="92"/>
        <v>0</v>
      </c>
      <c r="CE105" s="20"/>
      <c r="CF105" s="19">
        <f t="shared" si="93"/>
        <v>0</v>
      </c>
      <c r="CG105" s="19">
        <f t="shared" si="94"/>
        <v>0</v>
      </c>
      <c r="CH105" s="20"/>
      <c r="CI105" s="19">
        <f t="shared" si="95"/>
        <v>0</v>
      </c>
      <c r="CJ105" s="20"/>
      <c r="CK105" s="19">
        <f t="shared" si="96"/>
        <v>0</v>
      </c>
      <c r="CL105" s="20"/>
      <c r="CM105" s="19">
        <f t="shared" si="97"/>
        <v>0</v>
      </c>
      <c r="CN105" s="20"/>
    </row>
    <row r="106" spans="1:92" s="2" customFormat="1" ht="12.75" hidden="1" customHeight="1" x14ac:dyDescent="0.3">
      <c r="A106" s="7"/>
      <c r="B106" s="64"/>
      <c r="C106" s="65">
        <f t="shared" si="98"/>
        <v>84</v>
      </c>
      <c r="D106" s="66"/>
      <c r="E106" s="67"/>
      <c r="F106" s="30"/>
      <c r="G106" s="32"/>
      <c r="H106" s="33" t="str">
        <f t="shared" si="52"/>
        <v/>
      </c>
      <c r="I106" s="32"/>
      <c r="J106" s="44" t="str">
        <f t="shared" si="53"/>
        <v/>
      </c>
      <c r="K106" s="32"/>
      <c r="L106" s="44" t="str">
        <f t="shared" si="54"/>
        <v/>
      </c>
      <c r="M106" s="32"/>
      <c r="N106" s="45" t="str">
        <f t="shared" si="55"/>
        <v/>
      </c>
      <c r="O106" s="35"/>
      <c r="P106" s="19">
        <f t="shared" si="56"/>
        <v>0</v>
      </c>
      <c r="Q106" s="20"/>
      <c r="R106" s="19">
        <f t="shared" si="57"/>
        <v>0</v>
      </c>
      <c r="S106" s="19">
        <f t="shared" si="58"/>
        <v>0</v>
      </c>
      <c r="T106" s="20"/>
      <c r="U106" s="19">
        <f t="shared" si="59"/>
        <v>0</v>
      </c>
      <c r="V106" s="20"/>
      <c r="W106" s="19">
        <f t="shared" si="60"/>
        <v>0</v>
      </c>
      <c r="X106" s="20"/>
      <c r="Y106" s="19">
        <f t="shared" si="61"/>
        <v>0</v>
      </c>
      <c r="Z106" s="20"/>
      <c r="AA106" s="2">
        <f t="shared" si="62"/>
        <v>0</v>
      </c>
      <c r="AB106" s="20"/>
      <c r="AC106" s="2">
        <f t="shared" si="63"/>
        <v>0</v>
      </c>
      <c r="AD106" s="2">
        <f t="shared" si="64"/>
        <v>0</v>
      </c>
      <c r="AE106" s="20"/>
      <c r="AF106" s="2">
        <f t="shared" si="65"/>
        <v>0</v>
      </c>
      <c r="AG106" s="20"/>
      <c r="AH106" s="2">
        <f t="shared" si="66"/>
        <v>0</v>
      </c>
      <c r="AI106" s="20"/>
      <c r="AJ106" s="2">
        <f t="shared" si="67"/>
        <v>0</v>
      </c>
      <c r="AK106" s="20"/>
      <c r="AL106" s="19">
        <f t="shared" si="68"/>
        <v>0</v>
      </c>
      <c r="AM106" s="20"/>
      <c r="AN106" s="19">
        <f t="shared" si="69"/>
        <v>0</v>
      </c>
      <c r="AO106" s="19">
        <f t="shared" si="70"/>
        <v>0</v>
      </c>
      <c r="AP106" s="20"/>
      <c r="AQ106" s="19">
        <f t="shared" si="71"/>
        <v>0</v>
      </c>
      <c r="AR106" s="20"/>
      <c r="AS106" s="19">
        <f t="shared" si="72"/>
        <v>0</v>
      </c>
      <c r="AT106" s="20"/>
      <c r="AU106" s="19">
        <f t="shared" si="73"/>
        <v>0</v>
      </c>
      <c r="AV106" s="20"/>
      <c r="AW106" s="2">
        <f t="shared" si="74"/>
        <v>0</v>
      </c>
      <c r="AX106" s="20"/>
      <c r="AY106" s="2">
        <f t="shared" si="75"/>
        <v>0</v>
      </c>
      <c r="AZ106" s="2">
        <f t="shared" si="76"/>
        <v>0</v>
      </c>
      <c r="BA106" s="20"/>
      <c r="BB106" s="2">
        <f t="shared" si="77"/>
        <v>0</v>
      </c>
      <c r="BC106" s="20"/>
      <c r="BD106" s="2">
        <f t="shared" si="78"/>
        <v>0</v>
      </c>
      <c r="BE106" s="20"/>
      <c r="BF106" s="2">
        <f t="shared" si="79"/>
        <v>0</v>
      </c>
      <c r="BG106" s="20"/>
      <c r="BH106" s="19">
        <f t="shared" si="80"/>
        <v>0</v>
      </c>
      <c r="BI106" s="20"/>
      <c r="BJ106" s="19">
        <f t="shared" si="81"/>
        <v>0</v>
      </c>
      <c r="BK106" s="19">
        <f t="shared" si="82"/>
        <v>0</v>
      </c>
      <c r="BL106" s="20"/>
      <c r="BM106" s="19">
        <f t="shared" si="83"/>
        <v>0</v>
      </c>
      <c r="BN106" s="20"/>
      <c r="BO106" s="19">
        <f t="shared" si="84"/>
        <v>0</v>
      </c>
      <c r="BP106" s="20"/>
      <c r="BQ106" s="19">
        <f t="shared" si="85"/>
        <v>0</v>
      </c>
      <c r="BR106" s="20"/>
      <c r="BS106" s="2">
        <f t="shared" si="86"/>
        <v>0</v>
      </c>
      <c r="BT106" s="20"/>
      <c r="BU106" s="2">
        <f t="shared" si="87"/>
        <v>0</v>
      </c>
      <c r="BV106" s="2">
        <f t="shared" si="88"/>
        <v>0</v>
      </c>
      <c r="BW106" s="20"/>
      <c r="BX106" s="2">
        <f t="shared" si="89"/>
        <v>0</v>
      </c>
      <c r="BY106" s="20"/>
      <c r="BZ106" s="2">
        <f t="shared" si="90"/>
        <v>0</v>
      </c>
      <c r="CA106" s="20"/>
      <c r="CB106" s="2">
        <f t="shared" si="91"/>
        <v>0</v>
      </c>
      <c r="CC106" s="20"/>
      <c r="CD106" s="19">
        <f t="shared" si="92"/>
        <v>0</v>
      </c>
      <c r="CE106" s="20"/>
      <c r="CF106" s="19">
        <f t="shared" si="93"/>
        <v>0</v>
      </c>
      <c r="CG106" s="19">
        <f t="shared" si="94"/>
        <v>0</v>
      </c>
      <c r="CH106" s="20"/>
      <c r="CI106" s="19">
        <f t="shared" si="95"/>
        <v>0</v>
      </c>
      <c r="CJ106" s="20"/>
      <c r="CK106" s="19">
        <f t="shared" si="96"/>
        <v>0</v>
      </c>
      <c r="CL106" s="20"/>
      <c r="CM106" s="19">
        <f t="shared" si="97"/>
        <v>0</v>
      </c>
      <c r="CN106" s="20"/>
    </row>
    <row r="107" spans="1:92" s="2" customFormat="1" ht="12.75" hidden="1" customHeight="1" x14ac:dyDescent="0.3">
      <c r="A107" s="7"/>
      <c r="B107" s="64"/>
      <c r="C107" s="65">
        <f t="shared" si="98"/>
        <v>85</v>
      </c>
      <c r="D107" s="66"/>
      <c r="E107" s="67"/>
      <c r="F107" s="30"/>
      <c r="G107" s="32"/>
      <c r="H107" s="33" t="str">
        <f t="shared" si="52"/>
        <v/>
      </c>
      <c r="I107" s="32"/>
      <c r="J107" s="44" t="str">
        <f t="shared" si="53"/>
        <v/>
      </c>
      <c r="K107" s="32"/>
      <c r="L107" s="44" t="str">
        <f t="shared" si="54"/>
        <v/>
      </c>
      <c r="M107" s="32"/>
      <c r="N107" s="45" t="str">
        <f t="shared" si="55"/>
        <v/>
      </c>
      <c r="O107" s="35"/>
      <c r="P107" s="19">
        <f t="shared" si="56"/>
        <v>0</v>
      </c>
      <c r="Q107" s="20"/>
      <c r="R107" s="19">
        <f t="shared" si="57"/>
        <v>0</v>
      </c>
      <c r="S107" s="19">
        <f t="shared" si="58"/>
        <v>0</v>
      </c>
      <c r="T107" s="20"/>
      <c r="U107" s="19">
        <f t="shared" si="59"/>
        <v>0</v>
      </c>
      <c r="V107" s="20"/>
      <c r="W107" s="19">
        <f t="shared" si="60"/>
        <v>0</v>
      </c>
      <c r="X107" s="20"/>
      <c r="Y107" s="19">
        <f t="shared" si="61"/>
        <v>0</v>
      </c>
      <c r="Z107" s="20"/>
      <c r="AA107" s="2">
        <f t="shared" si="62"/>
        <v>0</v>
      </c>
      <c r="AB107" s="20"/>
      <c r="AC107" s="2">
        <f t="shared" si="63"/>
        <v>0</v>
      </c>
      <c r="AD107" s="2">
        <f t="shared" si="64"/>
        <v>0</v>
      </c>
      <c r="AE107" s="20"/>
      <c r="AF107" s="2">
        <f t="shared" si="65"/>
        <v>0</v>
      </c>
      <c r="AG107" s="20"/>
      <c r="AH107" s="2">
        <f t="shared" si="66"/>
        <v>0</v>
      </c>
      <c r="AI107" s="20"/>
      <c r="AJ107" s="2">
        <f t="shared" si="67"/>
        <v>0</v>
      </c>
      <c r="AK107" s="20"/>
      <c r="AL107" s="19">
        <f t="shared" si="68"/>
        <v>0</v>
      </c>
      <c r="AM107" s="20"/>
      <c r="AN107" s="19">
        <f t="shared" si="69"/>
        <v>0</v>
      </c>
      <c r="AO107" s="19">
        <f t="shared" si="70"/>
        <v>0</v>
      </c>
      <c r="AP107" s="20"/>
      <c r="AQ107" s="19">
        <f t="shared" si="71"/>
        <v>0</v>
      </c>
      <c r="AR107" s="20"/>
      <c r="AS107" s="19">
        <f t="shared" si="72"/>
        <v>0</v>
      </c>
      <c r="AT107" s="20"/>
      <c r="AU107" s="19">
        <f t="shared" si="73"/>
        <v>0</v>
      </c>
      <c r="AV107" s="20"/>
      <c r="AW107" s="2">
        <f t="shared" si="74"/>
        <v>0</v>
      </c>
      <c r="AX107" s="20"/>
      <c r="AY107" s="2">
        <f t="shared" si="75"/>
        <v>0</v>
      </c>
      <c r="AZ107" s="2">
        <f t="shared" si="76"/>
        <v>0</v>
      </c>
      <c r="BA107" s="20"/>
      <c r="BB107" s="2">
        <f t="shared" si="77"/>
        <v>0</v>
      </c>
      <c r="BC107" s="20"/>
      <c r="BD107" s="2">
        <f t="shared" si="78"/>
        <v>0</v>
      </c>
      <c r="BE107" s="20"/>
      <c r="BF107" s="2">
        <f t="shared" si="79"/>
        <v>0</v>
      </c>
      <c r="BG107" s="20"/>
      <c r="BH107" s="19">
        <f t="shared" si="80"/>
        <v>0</v>
      </c>
      <c r="BI107" s="20"/>
      <c r="BJ107" s="19">
        <f t="shared" si="81"/>
        <v>0</v>
      </c>
      <c r="BK107" s="19">
        <f t="shared" si="82"/>
        <v>0</v>
      </c>
      <c r="BL107" s="20"/>
      <c r="BM107" s="19">
        <f t="shared" si="83"/>
        <v>0</v>
      </c>
      <c r="BN107" s="20"/>
      <c r="BO107" s="19">
        <f t="shared" si="84"/>
        <v>0</v>
      </c>
      <c r="BP107" s="20"/>
      <c r="BQ107" s="19">
        <f t="shared" si="85"/>
        <v>0</v>
      </c>
      <c r="BR107" s="20"/>
      <c r="BS107" s="2">
        <f t="shared" si="86"/>
        <v>0</v>
      </c>
      <c r="BT107" s="20"/>
      <c r="BU107" s="2">
        <f t="shared" si="87"/>
        <v>0</v>
      </c>
      <c r="BV107" s="2">
        <f t="shared" si="88"/>
        <v>0</v>
      </c>
      <c r="BW107" s="20"/>
      <c r="BX107" s="2">
        <f t="shared" si="89"/>
        <v>0</v>
      </c>
      <c r="BY107" s="20"/>
      <c r="BZ107" s="2">
        <f t="shared" si="90"/>
        <v>0</v>
      </c>
      <c r="CA107" s="20"/>
      <c r="CB107" s="2">
        <f t="shared" si="91"/>
        <v>0</v>
      </c>
      <c r="CC107" s="20"/>
      <c r="CD107" s="19">
        <f t="shared" si="92"/>
        <v>0</v>
      </c>
      <c r="CE107" s="20"/>
      <c r="CF107" s="19">
        <f t="shared" si="93"/>
        <v>0</v>
      </c>
      <c r="CG107" s="19">
        <f t="shared" si="94"/>
        <v>0</v>
      </c>
      <c r="CH107" s="20"/>
      <c r="CI107" s="19">
        <f t="shared" si="95"/>
        <v>0</v>
      </c>
      <c r="CJ107" s="20"/>
      <c r="CK107" s="19">
        <f t="shared" si="96"/>
        <v>0</v>
      </c>
      <c r="CL107" s="20"/>
      <c r="CM107" s="19">
        <f t="shared" si="97"/>
        <v>0</v>
      </c>
      <c r="CN107" s="20"/>
    </row>
    <row r="108" spans="1:92" s="2" customFormat="1" ht="12.75" hidden="1" customHeight="1" x14ac:dyDescent="0.3">
      <c r="A108" s="7"/>
      <c r="B108" s="64"/>
      <c r="C108" s="65">
        <f t="shared" si="98"/>
        <v>86</v>
      </c>
      <c r="D108" s="66"/>
      <c r="E108" s="67"/>
      <c r="F108" s="30"/>
      <c r="G108" s="32"/>
      <c r="H108" s="33" t="str">
        <f t="shared" si="52"/>
        <v/>
      </c>
      <c r="I108" s="32"/>
      <c r="J108" s="44" t="str">
        <f t="shared" si="53"/>
        <v/>
      </c>
      <c r="K108" s="32"/>
      <c r="L108" s="44" t="str">
        <f t="shared" si="54"/>
        <v/>
      </c>
      <c r="M108" s="32"/>
      <c r="N108" s="45" t="str">
        <f t="shared" si="55"/>
        <v/>
      </c>
      <c r="O108" s="35"/>
      <c r="P108" s="19">
        <f t="shared" si="56"/>
        <v>0</v>
      </c>
      <c r="Q108" s="20"/>
      <c r="R108" s="19">
        <f t="shared" si="57"/>
        <v>0</v>
      </c>
      <c r="S108" s="19">
        <f t="shared" si="58"/>
        <v>0</v>
      </c>
      <c r="T108" s="20"/>
      <c r="U108" s="19">
        <f t="shared" si="59"/>
        <v>0</v>
      </c>
      <c r="V108" s="20"/>
      <c r="W108" s="19">
        <f t="shared" si="60"/>
        <v>0</v>
      </c>
      <c r="X108" s="20"/>
      <c r="Y108" s="19">
        <f t="shared" si="61"/>
        <v>0</v>
      </c>
      <c r="Z108" s="20"/>
      <c r="AA108" s="2">
        <f t="shared" si="62"/>
        <v>0</v>
      </c>
      <c r="AB108" s="20"/>
      <c r="AC108" s="2">
        <f t="shared" si="63"/>
        <v>0</v>
      </c>
      <c r="AD108" s="2">
        <f t="shared" si="64"/>
        <v>0</v>
      </c>
      <c r="AE108" s="20"/>
      <c r="AF108" s="2">
        <f t="shared" si="65"/>
        <v>0</v>
      </c>
      <c r="AG108" s="20"/>
      <c r="AH108" s="2">
        <f t="shared" si="66"/>
        <v>0</v>
      </c>
      <c r="AI108" s="20"/>
      <c r="AJ108" s="2">
        <f t="shared" si="67"/>
        <v>0</v>
      </c>
      <c r="AK108" s="20"/>
      <c r="AL108" s="19">
        <f t="shared" si="68"/>
        <v>0</v>
      </c>
      <c r="AM108" s="20"/>
      <c r="AN108" s="19">
        <f t="shared" si="69"/>
        <v>0</v>
      </c>
      <c r="AO108" s="19">
        <f t="shared" si="70"/>
        <v>0</v>
      </c>
      <c r="AP108" s="20"/>
      <c r="AQ108" s="19">
        <f t="shared" si="71"/>
        <v>0</v>
      </c>
      <c r="AR108" s="20"/>
      <c r="AS108" s="19">
        <f t="shared" si="72"/>
        <v>0</v>
      </c>
      <c r="AT108" s="20"/>
      <c r="AU108" s="19">
        <f t="shared" si="73"/>
        <v>0</v>
      </c>
      <c r="AV108" s="20"/>
      <c r="AW108" s="2">
        <f t="shared" si="74"/>
        <v>0</v>
      </c>
      <c r="AX108" s="20"/>
      <c r="AY108" s="2">
        <f t="shared" si="75"/>
        <v>0</v>
      </c>
      <c r="AZ108" s="2">
        <f t="shared" si="76"/>
        <v>0</v>
      </c>
      <c r="BA108" s="20"/>
      <c r="BB108" s="2">
        <f t="shared" si="77"/>
        <v>0</v>
      </c>
      <c r="BC108" s="20"/>
      <c r="BD108" s="2">
        <f t="shared" si="78"/>
        <v>0</v>
      </c>
      <c r="BE108" s="20"/>
      <c r="BF108" s="2">
        <f t="shared" si="79"/>
        <v>0</v>
      </c>
      <c r="BG108" s="20"/>
      <c r="BH108" s="19">
        <f t="shared" si="80"/>
        <v>0</v>
      </c>
      <c r="BI108" s="20"/>
      <c r="BJ108" s="19">
        <f t="shared" si="81"/>
        <v>0</v>
      </c>
      <c r="BK108" s="19">
        <f t="shared" si="82"/>
        <v>0</v>
      </c>
      <c r="BL108" s="20"/>
      <c r="BM108" s="19">
        <f t="shared" si="83"/>
        <v>0</v>
      </c>
      <c r="BN108" s="20"/>
      <c r="BO108" s="19">
        <f t="shared" si="84"/>
        <v>0</v>
      </c>
      <c r="BP108" s="20"/>
      <c r="BQ108" s="19">
        <f t="shared" si="85"/>
        <v>0</v>
      </c>
      <c r="BR108" s="20"/>
      <c r="BS108" s="2">
        <f t="shared" si="86"/>
        <v>0</v>
      </c>
      <c r="BT108" s="20"/>
      <c r="BU108" s="2">
        <f t="shared" si="87"/>
        <v>0</v>
      </c>
      <c r="BV108" s="2">
        <f t="shared" si="88"/>
        <v>0</v>
      </c>
      <c r="BW108" s="20"/>
      <c r="BX108" s="2">
        <f t="shared" si="89"/>
        <v>0</v>
      </c>
      <c r="BY108" s="20"/>
      <c r="BZ108" s="2">
        <f t="shared" si="90"/>
        <v>0</v>
      </c>
      <c r="CA108" s="20"/>
      <c r="CB108" s="2">
        <f t="shared" si="91"/>
        <v>0</v>
      </c>
      <c r="CC108" s="20"/>
      <c r="CD108" s="19">
        <f t="shared" si="92"/>
        <v>0</v>
      </c>
      <c r="CE108" s="20"/>
      <c r="CF108" s="19">
        <f t="shared" si="93"/>
        <v>0</v>
      </c>
      <c r="CG108" s="19">
        <f t="shared" si="94"/>
        <v>0</v>
      </c>
      <c r="CH108" s="20"/>
      <c r="CI108" s="19">
        <f t="shared" si="95"/>
        <v>0</v>
      </c>
      <c r="CJ108" s="20"/>
      <c r="CK108" s="19">
        <f t="shared" si="96"/>
        <v>0</v>
      </c>
      <c r="CL108" s="20"/>
      <c r="CM108" s="19">
        <f t="shared" si="97"/>
        <v>0</v>
      </c>
      <c r="CN108" s="20"/>
    </row>
    <row r="109" spans="1:92" s="2" customFormat="1" ht="12.75" hidden="1" customHeight="1" x14ac:dyDescent="0.3">
      <c r="A109" s="7"/>
      <c r="B109" s="64"/>
      <c r="C109" s="65">
        <f t="shared" si="98"/>
        <v>87</v>
      </c>
      <c r="D109" s="66"/>
      <c r="E109" s="67"/>
      <c r="F109" s="30"/>
      <c r="G109" s="32"/>
      <c r="H109" s="33" t="str">
        <f t="shared" si="52"/>
        <v/>
      </c>
      <c r="I109" s="32"/>
      <c r="J109" s="44" t="str">
        <f t="shared" si="53"/>
        <v/>
      </c>
      <c r="K109" s="32"/>
      <c r="L109" s="44" t="str">
        <f t="shared" si="54"/>
        <v/>
      </c>
      <c r="M109" s="32"/>
      <c r="N109" s="45" t="str">
        <f t="shared" si="55"/>
        <v/>
      </c>
      <c r="O109" s="35"/>
      <c r="P109" s="19">
        <f t="shared" si="56"/>
        <v>0</v>
      </c>
      <c r="Q109" s="20"/>
      <c r="R109" s="19">
        <f t="shared" si="57"/>
        <v>0</v>
      </c>
      <c r="S109" s="19">
        <f t="shared" si="58"/>
        <v>0</v>
      </c>
      <c r="T109" s="20"/>
      <c r="U109" s="19">
        <f t="shared" si="59"/>
        <v>0</v>
      </c>
      <c r="V109" s="20"/>
      <c r="W109" s="19">
        <f t="shared" si="60"/>
        <v>0</v>
      </c>
      <c r="X109" s="20"/>
      <c r="Y109" s="19">
        <f t="shared" si="61"/>
        <v>0</v>
      </c>
      <c r="Z109" s="20"/>
      <c r="AA109" s="2">
        <f t="shared" si="62"/>
        <v>0</v>
      </c>
      <c r="AB109" s="20"/>
      <c r="AC109" s="2">
        <f t="shared" si="63"/>
        <v>0</v>
      </c>
      <c r="AD109" s="2">
        <f t="shared" si="64"/>
        <v>0</v>
      </c>
      <c r="AE109" s="20"/>
      <c r="AF109" s="2">
        <f t="shared" si="65"/>
        <v>0</v>
      </c>
      <c r="AG109" s="20"/>
      <c r="AH109" s="2">
        <f t="shared" si="66"/>
        <v>0</v>
      </c>
      <c r="AI109" s="20"/>
      <c r="AJ109" s="2">
        <f t="shared" si="67"/>
        <v>0</v>
      </c>
      <c r="AK109" s="20"/>
      <c r="AL109" s="19">
        <f t="shared" si="68"/>
        <v>0</v>
      </c>
      <c r="AM109" s="20"/>
      <c r="AN109" s="19">
        <f t="shared" si="69"/>
        <v>0</v>
      </c>
      <c r="AO109" s="19">
        <f t="shared" si="70"/>
        <v>0</v>
      </c>
      <c r="AP109" s="20"/>
      <c r="AQ109" s="19">
        <f t="shared" si="71"/>
        <v>0</v>
      </c>
      <c r="AR109" s="20"/>
      <c r="AS109" s="19">
        <f t="shared" si="72"/>
        <v>0</v>
      </c>
      <c r="AT109" s="20"/>
      <c r="AU109" s="19">
        <f t="shared" si="73"/>
        <v>0</v>
      </c>
      <c r="AV109" s="20"/>
      <c r="AW109" s="2">
        <f t="shared" si="74"/>
        <v>0</v>
      </c>
      <c r="AX109" s="20"/>
      <c r="AY109" s="2">
        <f t="shared" si="75"/>
        <v>0</v>
      </c>
      <c r="AZ109" s="2">
        <f t="shared" si="76"/>
        <v>0</v>
      </c>
      <c r="BA109" s="20"/>
      <c r="BB109" s="2">
        <f t="shared" si="77"/>
        <v>0</v>
      </c>
      <c r="BC109" s="20"/>
      <c r="BD109" s="2">
        <f t="shared" si="78"/>
        <v>0</v>
      </c>
      <c r="BE109" s="20"/>
      <c r="BF109" s="2">
        <f t="shared" si="79"/>
        <v>0</v>
      </c>
      <c r="BG109" s="20"/>
      <c r="BH109" s="19">
        <f t="shared" si="80"/>
        <v>0</v>
      </c>
      <c r="BI109" s="20"/>
      <c r="BJ109" s="19">
        <f t="shared" si="81"/>
        <v>0</v>
      </c>
      <c r="BK109" s="19">
        <f t="shared" si="82"/>
        <v>0</v>
      </c>
      <c r="BL109" s="20"/>
      <c r="BM109" s="19">
        <f t="shared" si="83"/>
        <v>0</v>
      </c>
      <c r="BN109" s="20"/>
      <c r="BO109" s="19">
        <f t="shared" si="84"/>
        <v>0</v>
      </c>
      <c r="BP109" s="20"/>
      <c r="BQ109" s="19">
        <f t="shared" si="85"/>
        <v>0</v>
      </c>
      <c r="BR109" s="20"/>
      <c r="BS109" s="2">
        <f t="shared" si="86"/>
        <v>0</v>
      </c>
      <c r="BT109" s="20"/>
      <c r="BU109" s="2">
        <f t="shared" si="87"/>
        <v>0</v>
      </c>
      <c r="BV109" s="2">
        <f t="shared" si="88"/>
        <v>0</v>
      </c>
      <c r="BW109" s="20"/>
      <c r="BX109" s="2">
        <f t="shared" si="89"/>
        <v>0</v>
      </c>
      <c r="BY109" s="20"/>
      <c r="BZ109" s="2">
        <f t="shared" si="90"/>
        <v>0</v>
      </c>
      <c r="CA109" s="20"/>
      <c r="CB109" s="2">
        <f t="shared" si="91"/>
        <v>0</v>
      </c>
      <c r="CC109" s="20"/>
      <c r="CD109" s="19">
        <f t="shared" si="92"/>
        <v>0</v>
      </c>
      <c r="CE109" s="20"/>
      <c r="CF109" s="19">
        <f t="shared" si="93"/>
        <v>0</v>
      </c>
      <c r="CG109" s="19">
        <f t="shared" si="94"/>
        <v>0</v>
      </c>
      <c r="CH109" s="20"/>
      <c r="CI109" s="19">
        <f t="shared" si="95"/>
        <v>0</v>
      </c>
      <c r="CJ109" s="20"/>
      <c r="CK109" s="19">
        <f t="shared" si="96"/>
        <v>0</v>
      </c>
      <c r="CL109" s="20"/>
      <c r="CM109" s="19">
        <f t="shared" si="97"/>
        <v>0</v>
      </c>
      <c r="CN109" s="20"/>
    </row>
    <row r="110" spans="1:92" s="2" customFormat="1" ht="12.75" hidden="1" customHeight="1" x14ac:dyDescent="0.3">
      <c r="A110" s="7"/>
      <c r="B110" s="64"/>
      <c r="C110" s="65">
        <f t="shared" si="98"/>
        <v>88</v>
      </c>
      <c r="D110" s="66"/>
      <c r="E110" s="67"/>
      <c r="F110" s="30"/>
      <c r="G110" s="32"/>
      <c r="H110" s="33" t="str">
        <f t="shared" si="52"/>
        <v/>
      </c>
      <c r="I110" s="32"/>
      <c r="J110" s="44" t="str">
        <f t="shared" si="53"/>
        <v/>
      </c>
      <c r="K110" s="32"/>
      <c r="L110" s="44" t="str">
        <f t="shared" si="54"/>
        <v/>
      </c>
      <c r="M110" s="32"/>
      <c r="N110" s="45" t="str">
        <f t="shared" si="55"/>
        <v/>
      </c>
      <c r="O110" s="35"/>
      <c r="P110" s="19">
        <f t="shared" si="56"/>
        <v>0</v>
      </c>
      <c r="Q110" s="20"/>
      <c r="R110" s="19">
        <f t="shared" si="57"/>
        <v>0</v>
      </c>
      <c r="S110" s="19">
        <f t="shared" si="58"/>
        <v>0</v>
      </c>
      <c r="T110" s="20"/>
      <c r="U110" s="19">
        <f t="shared" si="59"/>
        <v>0</v>
      </c>
      <c r="V110" s="20"/>
      <c r="W110" s="19">
        <f t="shared" si="60"/>
        <v>0</v>
      </c>
      <c r="X110" s="20"/>
      <c r="Y110" s="19">
        <f t="shared" si="61"/>
        <v>0</v>
      </c>
      <c r="Z110" s="20"/>
      <c r="AA110" s="2">
        <f t="shared" si="62"/>
        <v>0</v>
      </c>
      <c r="AB110" s="20"/>
      <c r="AC110" s="2">
        <f t="shared" si="63"/>
        <v>0</v>
      </c>
      <c r="AD110" s="2">
        <f t="shared" si="64"/>
        <v>0</v>
      </c>
      <c r="AE110" s="20"/>
      <c r="AF110" s="2">
        <f t="shared" si="65"/>
        <v>0</v>
      </c>
      <c r="AG110" s="20"/>
      <c r="AH110" s="2">
        <f t="shared" si="66"/>
        <v>0</v>
      </c>
      <c r="AI110" s="20"/>
      <c r="AJ110" s="2">
        <f t="shared" si="67"/>
        <v>0</v>
      </c>
      <c r="AK110" s="20"/>
      <c r="AL110" s="19">
        <f t="shared" si="68"/>
        <v>0</v>
      </c>
      <c r="AM110" s="20"/>
      <c r="AN110" s="19">
        <f t="shared" si="69"/>
        <v>0</v>
      </c>
      <c r="AO110" s="19">
        <f t="shared" si="70"/>
        <v>0</v>
      </c>
      <c r="AP110" s="20"/>
      <c r="AQ110" s="19">
        <f t="shared" si="71"/>
        <v>0</v>
      </c>
      <c r="AR110" s="20"/>
      <c r="AS110" s="19">
        <f t="shared" si="72"/>
        <v>0</v>
      </c>
      <c r="AT110" s="20"/>
      <c r="AU110" s="19">
        <f t="shared" si="73"/>
        <v>0</v>
      </c>
      <c r="AV110" s="20"/>
      <c r="AW110" s="2">
        <f t="shared" si="74"/>
        <v>0</v>
      </c>
      <c r="AX110" s="20"/>
      <c r="AY110" s="2">
        <f t="shared" si="75"/>
        <v>0</v>
      </c>
      <c r="AZ110" s="2">
        <f t="shared" si="76"/>
        <v>0</v>
      </c>
      <c r="BA110" s="20"/>
      <c r="BB110" s="2">
        <f t="shared" si="77"/>
        <v>0</v>
      </c>
      <c r="BC110" s="20"/>
      <c r="BD110" s="2">
        <f t="shared" si="78"/>
        <v>0</v>
      </c>
      <c r="BE110" s="20"/>
      <c r="BF110" s="2">
        <f t="shared" si="79"/>
        <v>0</v>
      </c>
      <c r="BG110" s="20"/>
      <c r="BH110" s="19">
        <f t="shared" si="80"/>
        <v>0</v>
      </c>
      <c r="BI110" s="20"/>
      <c r="BJ110" s="19">
        <f t="shared" si="81"/>
        <v>0</v>
      </c>
      <c r="BK110" s="19">
        <f t="shared" si="82"/>
        <v>0</v>
      </c>
      <c r="BL110" s="20"/>
      <c r="BM110" s="19">
        <f t="shared" si="83"/>
        <v>0</v>
      </c>
      <c r="BN110" s="20"/>
      <c r="BO110" s="19">
        <f t="shared" si="84"/>
        <v>0</v>
      </c>
      <c r="BP110" s="20"/>
      <c r="BQ110" s="19">
        <f t="shared" si="85"/>
        <v>0</v>
      </c>
      <c r="BR110" s="20"/>
      <c r="BS110" s="2">
        <f t="shared" si="86"/>
        <v>0</v>
      </c>
      <c r="BT110" s="20"/>
      <c r="BU110" s="2">
        <f t="shared" si="87"/>
        <v>0</v>
      </c>
      <c r="BV110" s="2">
        <f t="shared" si="88"/>
        <v>0</v>
      </c>
      <c r="BW110" s="20"/>
      <c r="BX110" s="2">
        <f t="shared" si="89"/>
        <v>0</v>
      </c>
      <c r="BY110" s="20"/>
      <c r="BZ110" s="2">
        <f t="shared" si="90"/>
        <v>0</v>
      </c>
      <c r="CA110" s="20"/>
      <c r="CB110" s="2">
        <f t="shared" si="91"/>
        <v>0</v>
      </c>
      <c r="CC110" s="20"/>
      <c r="CD110" s="19">
        <f t="shared" si="92"/>
        <v>0</v>
      </c>
      <c r="CE110" s="20"/>
      <c r="CF110" s="19">
        <f t="shared" si="93"/>
        <v>0</v>
      </c>
      <c r="CG110" s="19">
        <f t="shared" si="94"/>
        <v>0</v>
      </c>
      <c r="CH110" s="20"/>
      <c r="CI110" s="19">
        <f t="shared" si="95"/>
        <v>0</v>
      </c>
      <c r="CJ110" s="20"/>
      <c r="CK110" s="19">
        <f t="shared" si="96"/>
        <v>0</v>
      </c>
      <c r="CL110" s="20"/>
      <c r="CM110" s="19">
        <f t="shared" si="97"/>
        <v>0</v>
      </c>
      <c r="CN110" s="20"/>
    </row>
    <row r="111" spans="1:92" s="2" customFormat="1" ht="12.75" hidden="1" customHeight="1" x14ac:dyDescent="0.3">
      <c r="A111" s="7"/>
      <c r="B111" s="64"/>
      <c r="C111" s="65">
        <f t="shared" si="98"/>
        <v>89</v>
      </c>
      <c r="D111" s="66"/>
      <c r="E111" s="67"/>
      <c r="F111" s="30"/>
      <c r="G111" s="32"/>
      <c r="H111" s="33" t="str">
        <f t="shared" si="52"/>
        <v/>
      </c>
      <c r="I111" s="32"/>
      <c r="J111" s="44" t="str">
        <f t="shared" si="53"/>
        <v/>
      </c>
      <c r="K111" s="32"/>
      <c r="L111" s="44" t="str">
        <f t="shared" si="54"/>
        <v/>
      </c>
      <c r="M111" s="32"/>
      <c r="N111" s="45" t="str">
        <f t="shared" si="55"/>
        <v/>
      </c>
      <c r="O111" s="35"/>
      <c r="P111" s="19">
        <f t="shared" si="56"/>
        <v>0</v>
      </c>
      <c r="Q111" s="20"/>
      <c r="R111" s="19">
        <f t="shared" si="57"/>
        <v>0</v>
      </c>
      <c r="S111" s="19">
        <f t="shared" si="58"/>
        <v>0</v>
      </c>
      <c r="T111" s="20"/>
      <c r="U111" s="19">
        <f t="shared" si="59"/>
        <v>0</v>
      </c>
      <c r="V111" s="20"/>
      <c r="W111" s="19">
        <f t="shared" si="60"/>
        <v>0</v>
      </c>
      <c r="X111" s="20"/>
      <c r="Y111" s="19">
        <f t="shared" si="61"/>
        <v>0</v>
      </c>
      <c r="Z111" s="20"/>
      <c r="AA111" s="2">
        <f t="shared" si="62"/>
        <v>0</v>
      </c>
      <c r="AB111" s="20"/>
      <c r="AC111" s="2">
        <f t="shared" si="63"/>
        <v>0</v>
      </c>
      <c r="AD111" s="2">
        <f t="shared" si="64"/>
        <v>0</v>
      </c>
      <c r="AE111" s="20"/>
      <c r="AF111" s="2">
        <f t="shared" si="65"/>
        <v>0</v>
      </c>
      <c r="AG111" s="20"/>
      <c r="AH111" s="2">
        <f t="shared" si="66"/>
        <v>0</v>
      </c>
      <c r="AI111" s="20"/>
      <c r="AJ111" s="2">
        <f t="shared" si="67"/>
        <v>0</v>
      </c>
      <c r="AK111" s="20"/>
      <c r="AL111" s="19">
        <f t="shared" si="68"/>
        <v>0</v>
      </c>
      <c r="AM111" s="20"/>
      <c r="AN111" s="19">
        <f t="shared" si="69"/>
        <v>0</v>
      </c>
      <c r="AO111" s="19">
        <f t="shared" si="70"/>
        <v>0</v>
      </c>
      <c r="AP111" s="20"/>
      <c r="AQ111" s="19">
        <f t="shared" si="71"/>
        <v>0</v>
      </c>
      <c r="AR111" s="20"/>
      <c r="AS111" s="19">
        <f t="shared" si="72"/>
        <v>0</v>
      </c>
      <c r="AT111" s="20"/>
      <c r="AU111" s="19">
        <f t="shared" si="73"/>
        <v>0</v>
      </c>
      <c r="AV111" s="20"/>
      <c r="AW111" s="2">
        <f t="shared" si="74"/>
        <v>0</v>
      </c>
      <c r="AX111" s="20"/>
      <c r="AY111" s="2">
        <f t="shared" si="75"/>
        <v>0</v>
      </c>
      <c r="AZ111" s="2">
        <f t="shared" si="76"/>
        <v>0</v>
      </c>
      <c r="BA111" s="20"/>
      <c r="BB111" s="2">
        <f t="shared" si="77"/>
        <v>0</v>
      </c>
      <c r="BC111" s="20"/>
      <c r="BD111" s="2">
        <f t="shared" si="78"/>
        <v>0</v>
      </c>
      <c r="BE111" s="20"/>
      <c r="BF111" s="2">
        <f t="shared" si="79"/>
        <v>0</v>
      </c>
      <c r="BG111" s="20"/>
      <c r="BH111" s="19">
        <f t="shared" si="80"/>
        <v>0</v>
      </c>
      <c r="BI111" s="20"/>
      <c r="BJ111" s="19">
        <f t="shared" si="81"/>
        <v>0</v>
      </c>
      <c r="BK111" s="19">
        <f t="shared" si="82"/>
        <v>0</v>
      </c>
      <c r="BL111" s="20"/>
      <c r="BM111" s="19">
        <f t="shared" si="83"/>
        <v>0</v>
      </c>
      <c r="BN111" s="20"/>
      <c r="BO111" s="19">
        <f t="shared" si="84"/>
        <v>0</v>
      </c>
      <c r="BP111" s="20"/>
      <c r="BQ111" s="19">
        <f t="shared" si="85"/>
        <v>0</v>
      </c>
      <c r="BR111" s="20"/>
      <c r="BS111" s="2">
        <f t="shared" si="86"/>
        <v>0</v>
      </c>
      <c r="BT111" s="20"/>
      <c r="BU111" s="2">
        <f t="shared" si="87"/>
        <v>0</v>
      </c>
      <c r="BV111" s="2">
        <f t="shared" si="88"/>
        <v>0</v>
      </c>
      <c r="BW111" s="20"/>
      <c r="BX111" s="2">
        <f t="shared" si="89"/>
        <v>0</v>
      </c>
      <c r="BY111" s="20"/>
      <c r="BZ111" s="2">
        <f t="shared" si="90"/>
        <v>0</v>
      </c>
      <c r="CA111" s="20"/>
      <c r="CB111" s="2">
        <f t="shared" si="91"/>
        <v>0</v>
      </c>
      <c r="CC111" s="20"/>
      <c r="CD111" s="19">
        <f t="shared" si="92"/>
        <v>0</v>
      </c>
      <c r="CE111" s="20"/>
      <c r="CF111" s="19">
        <f t="shared" si="93"/>
        <v>0</v>
      </c>
      <c r="CG111" s="19">
        <f t="shared" si="94"/>
        <v>0</v>
      </c>
      <c r="CH111" s="20"/>
      <c r="CI111" s="19">
        <f t="shared" si="95"/>
        <v>0</v>
      </c>
      <c r="CJ111" s="20"/>
      <c r="CK111" s="19">
        <f t="shared" si="96"/>
        <v>0</v>
      </c>
      <c r="CL111" s="20"/>
      <c r="CM111" s="19">
        <f t="shared" si="97"/>
        <v>0</v>
      </c>
      <c r="CN111" s="20"/>
    </row>
    <row r="112" spans="1:92" s="2" customFormat="1" ht="12.75" hidden="1" customHeight="1" x14ac:dyDescent="0.3">
      <c r="A112" s="7"/>
      <c r="B112" s="64"/>
      <c r="C112" s="65">
        <f t="shared" si="98"/>
        <v>90</v>
      </c>
      <c r="D112" s="66"/>
      <c r="E112" s="67"/>
      <c r="F112" s="30"/>
      <c r="G112" s="32"/>
      <c r="H112" s="33" t="str">
        <f t="shared" si="52"/>
        <v/>
      </c>
      <c r="I112" s="32"/>
      <c r="J112" s="44" t="str">
        <f t="shared" si="53"/>
        <v/>
      </c>
      <c r="K112" s="32"/>
      <c r="L112" s="44" t="str">
        <f t="shared" si="54"/>
        <v/>
      </c>
      <c r="M112" s="32"/>
      <c r="N112" s="45" t="str">
        <f t="shared" si="55"/>
        <v/>
      </c>
      <c r="O112" s="35"/>
      <c r="P112" s="19">
        <f t="shared" si="56"/>
        <v>0</v>
      </c>
      <c r="Q112" s="20"/>
      <c r="R112" s="19">
        <f t="shared" si="57"/>
        <v>0</v>
      </c>
      <c r="S112" s="19">
        <f t="shared" si="58"/>
        <v>0</v>
      </c>
      <c r="T112" s="20"/>
      <c r="U112" s="19">
        <f t="shared" si="59"/>
        <v>0</v>
      </c>
      <c r="V112" s="20"/>
      <c r="W112" s="19">
        <f t="shared" si="60"/>
        <v>0</v>
      </c>
      <c r="X112" s="20"/>
      <c r="Y112" s="19">
        <f t="shared" si="61"/>
        <v>0</v>
      </c>
      <c r="Z112" s="20"/>
      <c r="AA112" s="2">
        <f t="shared" si="62"/>
        <v>0</v>
      </c>
      <c r="AB112" s="20"/>
      <c r="AC112" s="2">
        <f t="shared" si="63"/>
        <v>0</v>
      </c>
      <c r="AD112" s="2">
        <f t="shared" si="64"/>
        <v>0</v>
      </c>
      <c r="AE112" s="20"/>
      <c r="AF112" s="2">
        <f t="shared" si="65"/>
        <v>0</v>
      </c>
      <c r="AG112" s="20"/>
      <c r="AH112" s="2">
        <f t="shared" si="66"/>
        <v>0</v>
      </c>
      <c r="AI112" s="20"/>
      <c r="AJ112" s="2">
        <f t="shared" si="67"/>
        <v>0</v>
      </c>
      <c r="AK112" s="20"/>
      <c r="AL112" s="19">
        <f t="shared" si="68"/>
        <v>0</v>
      </c>
      <c r="AM112" s="20"/>
      <c r="AN112" s="19">
        <f t="shared" si="69"/>
        <v>0</v>
      </c>
      <c r="AO112" s="19">
        <f t="shared" si="70"/>
        <v>0</v>
      </c>
      <c r="AP112" s="20"/>
      <c r="AQ112" s="19">
        <f t="shared" si="71"/>
        <v>0</v>
      </c>
      <c r="AR112" s="20"/>
      <c r="AS112" s="19">
        <f t="shared" si="72"/>
        <v>0</v>
      </c>
      <c r="AT112" s="20"/>
      <c r="AU112" s="19">
        <f t="shared" si="73"/>
        <v>0</v>
      </c>
      <c r="AV112" s="20"/>
      <c r="AW112" s="2">
        <f t="shared" si="74"/>
        <v>0</v>
      </c>
      <c r="AX112" s="20"/>
      <c r="AY112" s="2">
        <f t="shared" si="75"/>
        <v>0</v>
      </c>
      <c r="AZ112" s="2">
        <f t="shared" si="76"/>
        <v>0</v>
      </c>
      <c r="BA112" s="20"/>
      <c r="BB112" s="2">
        <f t="shared" si="77"/>
        <v>0</v>
      </c>
      <c r="BC112" s="20"/>
      <c r="BD112" s="2">
        <f t="shared" si="78"/>
        <v>0</v>
      </c>
      <c r="BE112" s="20"/>
      <c r="BF112" s="2">
        <f t="shared" si="79"/>
        <v>0</v>
      </c>
      <c r="BG112" s="20"/>
      <c r="BH112" s="19">
        <f t="shared" si="80"/>
        <v>0</v>
      </c>
      <c r="BI112" s="20"/>
      <c r="BJ112" s="19">
        <f t="shared" si="81"/>
        <v>0</v>
      </c>
      <c r="BK112" s="19">
        <f t="shared" si="82"/>
        <v>0</v>
      </c>
      <c r="BL112" s="20"/>
      <c r="BM112" s="19">
        <f t="shared" si="83"/>
        <v>0</v>
      </c>
      <c r="BN112" s="20"/>
      <c r="BO112" s="19">
        <f t="shared" si="84"/>
        <v>0</v>
      </c>
      <c r="BP112" s="20"/>
      <c r="BQ112" s="19">
        <f t="shared" si="85"/>
        <v>0</v>
      </c>
      <c r="BR112" s="20"/>
      <c r="BS112" s="2">
        <f t="shared" si="86"/>
        <v>0</v>
      </c>
      <c r="BT112" s="20"/>
      <c r="BU112" s="2">
        <f t="shared" si="87"/>
        <v>0</v>
      </c>
      <c r="BV112" s="2">
        <f t="shared" si="88"/>
        <v>0</v>
      </c>
      <c r="BW112" s="20"/>
      <c r="BX112" s="2">
        <f t="shared" si="89"/>
        <v>0</v>
      </c>
      <c r="BY112" s="20"/>
      <c r="BZ112" s="2">
        <f t="shared" si="90"/>
        <v>0</v>
      </c>
      <c r="CA112" s="20"/>
      <c r="CB112" s="2">
        <f t="shared" si="91"/>
        <v>0</v>
      </c>
      <c r="CC112" s="20"/>
      <c r="CD112" s="19">
        <f t="shared" si="92"/>
        <v>0</v>
      </c>
      <c r="CE112" s="20"/>
      <c r="CF112" s="19">
        <f t="shared" si="93"/>
        <v>0</v>
      </c>
      <c r="CG112" s="19">
        <f t="shared" si="94"/>
        <v>0</v>
      </c>
      <c r="CH112" s="20"/>
      <c r="CI112" s="19">
        <f t="shared" si="95"/>
        <v>0</v>
      </c>
      <c r="CJ112" s="20"/>
      <c r="CK112" s="19">
        <f t="shared" si="96"/>
        <v>0</v>
      </c>
      <c r="CL112" s="20"/>
      <c r="CM112" s="19">
        <f t="shared" si="97"/>
        <v>0</v>
      </c>
      <c r="CN112" s="20"/>
    </row>
    <row r="113" spans="1:92" s="2" customFormat="1" ht="12.75" hidden="1" customHeight="1" x14ac:dyDescent="0.3">
      <c r="A113" s="7"/>
      <c r="B113" s="64"/>
      <c r="C113" s="65">
        <f t="shared" si="98"/>
        <v>91</v>
      </c>
      <c r="D113" s="66"/>
      <c r="E113" s="67"/>
      <c r="F113" s="30"/>
      <c r="G113" s="32"/>
      <c r="H113" s="33" t="str">
        <f t="shared" si="52"/>
        <v/>
      </c>
      <c r="I113" s="32"/>
      <c r="J113" s="44" t="str">
        <f t="shared" si="53"/>
        <v/>
      </c>
      <c r="K113" s="32"/>
      <c r="L113" s="44" t="str">
        <f t="shared" si="54"/>
        <v/>
      </c>
      <c r="M113" s="32"/>
      <c r="N113" s="45" t="str">
        <f t="shared" si="55"/>
        <v/>
      </c>
      <c r="O113" s="35"/>
      <c r="P113" s="19">
        <f t="shared" si="56"/>
        <v>0</v>
      </c>
      <c r="Q113" s="20"/>
      <c r="R113" s="19">
        <f t="shared" si="57"/>
        <v>0</v>
      </c>
      <c r="S113" s="19">
        <f t="shared" si="58"/>
        <v>0</v>
      </c>
      <c r="T113" s="20"/>
      <c r="U113" s="19">
        <f t="shared" si="59"/>
        <v>0</v>
      </c>
      <c r="V113" s="20"/>
      <c r="W113" s="19">
        <f t="shared" si="60"/>
        <v>0</v>
      </c>
      <c r="X113" s="20"/>
      <c r="Y113" s="19">
        <f t="shared" si="61"/>
        <v>0</v>
      </c>
      <c r="Z113" s="20"/>
      <c r="AA113" s="2">
        <f t="shared" si="62"/>
        <v>0</v>
      </c>
      <c r="AB113" s="20"/>
      <c r="AC113" s="2">
        <f t="shared" si="63"/>
        <v>0</v>
      </c>
      <c r="AD113" s="2">
        <f t="shared" si="64"/>
        <v>0</v>
      </c>
      <c r="AE113" s="20"/>
      <c r="AF113" s="2">
        <f t="shared" si="65"/>
        <v>0</v>
      </c>
      <c r="AG113" s="20"/>
      <c r="AH113" s="2">
        <f t="shared" si="66"/>
        <v>0</v>
      </c>
      <c r="AI113" s="20"/>
      <c r="AJ113" s="2">
        <f t="shared" si="67"/>
        <v>0</v>
      </c>
      <c r="AK113" s="20"/>
      <c r="AL113" s="19">
        <f t="shared" si="68"/>
        <v>0</v>
      </c>
      <c r="AM113" s="20"/>
      <c r="AN113" s="19">
        <f t="shared" si="69"/>
        <v>0</v>
      </c>
      <c r="AO113" s="19">
        <f t="shared" si="70"/>
        <v>0</v>
      </c>
      <c r="AP113" s="20"/>
      <c r="AQ113" s="19">
        <f t="shared" si="71"/>
        <v>0</v>
      </c>
      <c r="AR113" s="20"/>
      <c r="AS113" s="19">
        <f t="shared" si="72"/>
        <v>0</v>
      </c>
      <c r="AT113" s="20"/>
      <c r="AU113" s="19">
        <f t="shared" si="73"/>
        <v>0</v>
      </c>
      <c r="AV113" s="20"/>
      <c r="AW113" s="2">
        <f t="shared" si="74"/>
        <v>0</v>
      </c>
      <c r="AX113" s="20"/>
      <c r="AY113" s="2">
        <f t="shared" si="75"/>
        <v>0</v>
      </c>
      <c r="AZ113" s="2">
        <f t="shared" si="76"/>
        <v>0</v>
      </c>
      <c r="BA113" s="20"/>
      <c r="BB113" s="2">
        <f t="shared" si="77"/>
        <v>0</v>
      </c>
      <c r="BC113" s="20"/>
      <c r="BD113" s="2">
        <f t="shared" si="78"/>
        <v>0</v>
      </c>
      <c r="BE113" s="20"/>
      <c r="BF113" s="2">
        <f t="shared" si="79"/>
        <v>0</v>
      </c>
      <c r="BG113" s="20"/>
      <c r="BH113" s="19">
        <f t="shared" si="80"/>
        <v>0</v>
      </c>
      <c r="BI113" s="20"/>
      <c r="BJ113" s="19">
        <f t="shared" si="81"/>
        <v>0</v>
      </c>
      <c r="BK113" s="19">
        <f t="shared" si="82"/>
        <v>0</v>
      </c>
      <c r="BL113" s="20"/>
      <c r="BM113" s="19">
        <f t="shared" si="83"/>
        <v>0</v>
      </c>
      <c r="BN113" s="20"/>
      <c r="BO113" s="19">
        <f t="shared" si="84"/>
        <v>0</v>
      </c>
      <c r="BP113" s="20"/>
      <c r="BQ113" s="19">
        <f t="shared" si="85"/>
        <v>0</v>
      </c>
      <c r="BR113" s="20"/>
      <c r="BS113" s="2">
        <f t="shared" si="86"/>
        <v>0</v>
      </c>
      <c r="BT113" s="20"/>
      <c r="BU113" s="2">
        <f t="shared" si="87"/>
        <v>0</v>
      </c>
      <c r="BV113" s="2">
        <f t="shared" si="88"/>
        <v>0</v>
      </c>
      <c r="BW113" s="20"/>
      <c r="BX113" s="2">
        <f t="shared" si="89"/>
        <v>0</v>
      </c>
      <c r="BY113" s="20"/>
      <c r="BZ113" s="2">
        <f t="shared" si="90"/>
        <v>0</v>
      </c>
      <c r="CA113" s="20"/>
      <c r="CB113" s="2">
        <f t="shared" si="91"/>
        <v>0</v>
      </c>
      <c r="CC113" s="20"/>
      <c r="CD113" s="19">
        <f t="shared" si="92"/>
        <v>0</v>
      </c>
      <c r="CE113" s="20"/>
      <c r="CF113" s="19">
        <f t="shared" si="93"/>
        <v>0</v>
      </c>
      <c r="CG113" s="19">
        <f t="shared" si="94"/>
        <v>0</v>
      </c>
      <c r="CH113" s="20"/>
      <c r="CI113" s="19">
        <f t="shared" si="95"/>
        <v>0</v>
      </c>
      <c r="CJ113" s="20"/>
      <c r="CK113" s="19">
        <f t="shared" si="96"/>
        <v>0</v>
      </c>
      <c r="CL113" s="20"/>
      <c r="CM113" s="19">
        <f t="shared" si="97"/>
        <v>0</v>
      </c>
      <c r="CN113" s="20"/>
    </row>
    <row r="114" spans="1:92" s="2" customFormat="1" ht="12.75" hidden="1" customHeight="1" x14ac:dyDescent="0.3">
      <c r="A114" s="7"/>
      <c r="B114" s="64"/>
      <c r="C114" s="65">
        <f t="shared" si="98"/>
        <v>92</v>
      </c>
      <c r="D114" s="66"/>
      <c r="E114" s="67"/>
      <c r="F114" s="30"/>
      <c r="G114" s="32"/>
      <c r="H114" s="33" t="str">
        <f t="shared" si="52"/>
        <v/>
      </c>
      <c r="I114" s="32"/>
      <c r="J114" s="44" t="str">
        <f t="shared" si="53"/>
        <v/>
      </c>
      <c r="K114" s="32"/>
      <c r="L114" s="44" t="str">
        <f t="shared" si="54"/>
        <v/>
      </c>
      <c r="M114" s="32"/>
      <c r="N114" s="45" t="str">
        <f t="shared" si="55"/>
        <v/>
      </c>
      <c r="O114" s="35"/>
      <c r="P114" s="19">
        <f t="shared" si="56"/>
        <v>0</v>
      </c>
      <c r="Q114" s="20"/>
      <c r="R114" s="19">
        <f t="shared" si="57"/>
        <v>0</v>
      </c>
      <c r="S114" s="19">
        <f t="shared" si="58"/>
        <v>0</v>
      </c>
      <c r="T114" s="20"/>
      <c r="U114" s="19">
        <f t="shared" si="59"/>
        <v>0</v>
      </c>
      <c r="V114" s="20"/>
      <c r="W114" s="19">
        <f t="shared" si="60"/>
        <v>0</v>
      </c>
      <c r="X114" s="20"/>
      <c r="Y114" s="19">
        <f t="shared" si="61"/>
        <v>0</v>
      </c>
      <c r="Z114" s="20"/>
      <c r="AA114" s="2">
        <f t="shared" si="62"/>
        <v>0</v>
      </c>
      <c r="AB114" s="20"/>
      <c r="AC114" s="2">
        <f t="shared" si="63"/>
        <v>0</v>
      </c>
      <c r="AD114" s="2">
        <f t="shared" si="64"/>
        <v>0</v>
      </c>
      <c r="AE114" s="20"/>
      <c r="AF114" s="2">
        <f t="shared" si="65"/>
        <v>0</v>
      </c>
      <c r="AG114" s="20"/>
      <c r="AH114" s="2">
        <f t="shared" si="66"/>
        <v>0</v>
      </c>
      <c r="AI114" s="20"/>
      <c r="AJ114" s="2">
        <f t="shared" si="67"/>
        <v>0</v>
      </c>
      <c r="AK114" s="20"/>
      <c r="AL114" s="19">
        <f t="shared" si="68"/>
        <v>0</v>
      </c>
      <c r="AM114" s="20"/>
      <c r="AN114" s="19">
        <f t="shared" si="69"/>
        <v>0</v>
      </c>
      <c r="AO114" s="19">
        <f t="shared" si="70"/>
        <v>0</v>
      </c>
      <c r="AP114" s="20"/>
      <c r="AQ114" s="19">
        <f t="shared" si="71"/>
        <v>0</v>
      </c>
      <c r="AR114" s="20"/>
      <c r="AS114" s="19">
        <f t="shared" si="72"/>
        <v>0</v>
      </c>
      <c r="AT114" s="20"/>
      <c r="AU114" s="19">
        <f t="shared" si="73"/>
        <v>0</v>
      </c>
      <c r="AV114" s="20"/>
      <c r="AW114" s="2">
        <f t="shared" si="74"/>
        <v>0</v>
      </c>
      <c r="AX114" s="20"/>
      <c r="AY114" s="2">
        <f t="shared" si="75"/>
        <v>0</v>
      </c>
      <c r="AZ114" s="2">
        <f t="shared" si="76"/>
        <v>0</v>
      </c>
      <c r="BA114" s="20"/>
      <c r="BB114" s="2">
        <f t="shared" si="77"/>
        <v>0</v>
      </c>
      <c r="BC114" s="20"/>
      <c r="BD114" s="2">
        <f t="shared" si="78"/>
        <v>0</v>
      </c>
      <c r="BE114" s="20"/>
      <c r="BF114" s="2">
        <f t="shared" si="79"/>
        <v>0</v>
      </c>
      <c r="BG114" s="20"/>
      <c r="BH114" s="19">
        <f t="shared" si="80"/>
        <v>0</v>
      </c>
      <c r="BI114" s="20"/>
      <c r="BJ114" s="19">
        <f t="shared" si="81"/>
        <v>0</v>
      </c>
      <c r="BK114" s="19">
        <f t="shared" si="82"/>
        <v>0</v>
      </c>
      <c r="BL114" s="20"/>
      <c r="BM114" s="19">
        <f t="shared" si="83"/>
        <v>0</v>
      </c>
      <c r="BN114" s="20"/>
      <c r="BO114" s="19">
        <f t="shared" si="84"/>
        <v>0</v>
      </c>
      <c r="BP114" s="20"/>
      <c r="BQ114" s="19">
        <f t="shared" si="85"/>
        <v>0</v>
      </c>
      <c r="BR114" s="20"/>
      <c r="BS114" s="2">
        <f t="shared" si="86"/>
        <v>0</v>
      </c>
      <c r="BT114" s="20"/>
      <c r="BU114" s="2">
        <f t="shared" si="87"/>
        <v>0</v>
      </c>
      <c r="BV114" s="2">
        <f t="shared" si="88"/>
        <v>0</v>
      </c>
      <c r="BW114" s="20"/>
      <c r="BX114" s="2">
        <f t="shared" si="89"/>
        <v>0</v>
      </c>
      <c r="BY114" s="20"/>
      <c r="BZ114" s="2">
        <f t="shared" si="90"/>
        <v>0</v>
      </c>
      <c r="CA114" s="20"/>
      <c r="CB114" s="2">
        <f t="shared" si="91"/>
        <v>0</v>
      </c>
      <c r="CC114" s="20"/>
      <c r="CD114" s="19">
        <f t="shared" si="92"/>
        <v>0</v>
      </c>
      <c r="CE114" s="20"/>
      <c r="CF114" s="19">
        <f t="shared" si="93"/>
        <v>0</v>
      </c>
      <c r="CG114" s="19">
        <f t="shared" si="94"/>
        <v>0</v>
      </c>
      <c r="CH114" s="20"/>
      <c r="CI114" s="19">
        <f t="shared" si="95"/>
        <v>0</v>
      </c>
      <c r="CJ114" s="20"/>
      <c r="CK114" s="19">
        <f t="shared" si="96"/>
        <v>0</v>
      </c>
      <c r="CL114" s="20"/>
      <c r="CM114" s="19">
        <f t="shared" si="97"/>
        <v>0</v>
      </c>
      <c r="CN114" s="20"/>
    </row>
    <row r="115" spans="1:92" s="2" customFormat="1" ht="12.75" hidden="1" customHeight="1" x14ac:dyDescent="0.3">
      <c r="A115" s="7"/>
      <c r="B115" s="64"/>
      <c r="C115" s="65">
        <f t="shared" si="98"/>
        <v>93</v>
      </c>
      <c r="D115" s="66"/>
      <c r="E115" s="67"/>
      <c r="F115" s="30"/>
      <c r="G115" s="32"/>
      <c r="H115" s="33" t="str">
        <f t="shared" si="52"/>
        <v/>
      </c>
      <c r="I115" s="32"/>
      <c r="J115" s="44" t="str">
        <f t="shared" si="53"/>
        <v/>
      </c>
      <c r="K115" s="32"/>
      <c r="L115" s="44" t="str">
        <f t="shared" si="54"/>
        <v/>
      </c>
      <c r="M115" s="32"/>
      <c r="N115" s="45" t="str">
        <f t="shared" si="55"/>
        <v/>
      </c>
      <c r="O115" s="35"/>
      <c r="P115" s="19">
        <f t="shared" si="56"/>
        <v>0</v>
      </c>
      <c r="Q115" s="20"/>
      <c r="R115" s="19">
        <f t="shared" si="57"/>
        <v>0</v>
      </c>
      <c r="S115" s="19">
        <f t="shared" si="58"/>
        <v>0</v>
      </c>
      <c r="T115" s="20"/>
      <c r="U115" s="19">
        <f t="shared" si="59"/>
        <v>0</v>
      </c>
      <c r="V115" s="20"/>
      <c r="W115" s="19">
        <f t="shared" si="60"/>
        <v>0</v>
      </c>
      <c r="X115" s="20"/>
      <c r="Y115" s="19">
        <f t="shared" si="61"/>
        <v>0</v>
      </c>
      <c r="Z115" s="20"/>
      <c r="AA115" s="2">
        <f t="shared" si="62"/>
        <v>0</v>
      </c>
      <c r="AB115" s="20"/>
      <c r="AC115" s="2">
        <f t="shared" si="63"/>
        <v>0</v>
      </c>
      <c r="AD115" s="2">
        <f t="shared" si="64"/>
        <v>0</v>
      </c>
      <c r="AE115" s="20"/>
      <c r="AF115" s="2">
        <f t="shared" si="65"/>
        <v>0</v>
      </c>
      <c r="AG115" s="20"/>
      <c r="AH115" s="2">
        <f t="shared" si="66"/>
        <v>0</v>
      </c>
      <c r="AI115" s="20"/>
      <c r="AJ115" s="2">
        <f t="shared" si="67"/>
        <v>0</v>
      </c>
      <c r="AK115" s="20"/>
      <c r="AL115" s="19">
        <f t="shared" si="68"/>
        <v>0</v>
      </c>
      <c r="AM115" s="20"/>
      <c r="AN115" s="19">
        <f t="shared" si="69"/>
        <v>0</v>
      </c>
      <c r="AO115" s="19">
        <f t="shared" si="70"/>
        <v>0</v>
      </c>
      <c r="AP115" s="20"/>
      <c r="AQ115" s="19">
        <f t="shared" si="71"/>
        <v>0</v>
      </c>
      <c r="AR115" s="20"/>
      <c r="AS115" s="19">
        <f t="shared" si="72"/>
        <v>0</v>
      </c>
      <c r="AT115" s="20"/>
      <c r="AU115" s="19">
        <f t="shared" si="73"/>
        <v>0</v>
      </c>
      <c r="AV115" s="20"/>
      <c r="AW115" s="2">
        <f t="shared" si="74"/>
        <v>0</v>
      </c>
      <c r="AX115" s="20"/>
      <c r="AY115" s="2">
        <f t="shared" si="75"/>
        <v>0</v>
      </c>
      <c r="AZ115" s="2">
        <f t="shared" si="76"/>
        <v>0</v>
      </c>
      <c r="BA115" s="20"/>
      <c r="BB115" s="2">
        <f t="shared" si="77"/>
        <v>0</v>
      </c>
      <c r="BC115" s="20"/>
      <c r="BD115" s="2">
        <f t="shared" si="78"/>
        <v>0</v>
      </c>
      <c r="BE115" s="20"/>
      <c r="BF115" s="2">
        <f t="shared" si="79"/>
        <v>0</v>
      </c>
      <c r="BG115" s="20"/>
      <c r="BH115" s="19">
        <f t="shared" si="80"/>
        <v>0</v>
      </c>
      <c r="BI115" s="20"/>
      <c r="BJ115" s="19">
        <f t="shared" si="81"/>
        <v>0</v>
      </c>
      <c r="BK115" s="19">
        <f t="shared" si="82"/>
        <v>0</v>
      </c>
      <c r="BL115" s="20"/>
      <c r="BM115" s="19">
        <f t="shared" si="83"/>
        <v>0</v>
      </c>
      <c r="BN115" s="20"/>
      <c r="BO115" s="19">
        <f t="shared" si="84"/>
        <v>0</v>
      </c>
      <c r="BP115" s="20"/>
      <c r="BQ115" s="19">
        <f t="shared" si="85"/>
        <v>0</v>
      </c>
      <c r="BR115" s="20"/>
      <c r="BS115" s="2">
        <f t="shared" si="86"/>
        <v>0</v>
      </c>
      <c r="BT115" s="20"/>
      <c r="BU115" s="2">
        <f t="shared" si="87"/>
        <v>0</v>
      </c>
      <c r="BV115" s="2">
        <f t="shared" si="88"/>
        <v>0</v>
      </c>
      <c r="BW115" s="20"/>
      <c r="BX115" s="2">
        <f t="shared" si="89"/>
        <v>0</v>
      </c>
      <c r="BY115" s="20"/>
      <c r="BZ115" s="2">
        <f t="shared" si="90"/>
        <v>0</v>
      </c>
      <c r="CA115" s="20"/>
      <c r="CB115" s="2">
        <f t="shared" si="91"/>
        <v>0</v>
      </c>
      <c r="CC115" s="20"/>
      <c r="CD115" s="19">
        <f t="shared" si="92"/>
        <v>0</v>
      </c>
      <c r="CE115" s="20"/>
      <c r="CF115" s="19">
        <f t="shared" si="93"/>
        <v>0</v>
      </c>
      <c r="CG115" s="19">
        <f t="shared" si="94"/>
        <v>0</v>
      </c>
      <c r="CH115" s="20"/>
      <c r="CI115" s="19">
        <f t="shared" si="95"/>
        <v>0</v>
      </c>
      <c r="CJ115" s="20"/>
      <c r="CK115" s="19">
        <f t="shared" si="96"/>
        <v>0</v>
      </c>
      <c r="CL115" s="20"/>
      <c r="CM115" s="19">
        <f t="shared" si="97"/>
        <v>0</v>
      </c>
      <c r="CN115" s="20"/>
    </row>
    <row r="116" spans="1:92" s="2" customFormat="1" ht="12.75" hidden="1" customHeight="1" x14ac:dyDescent="0.3">
      <c r="A116" s="7"/>
      <c r="B116" s="64"/>
      <c r="C116" s="65">
        <f t="shared" si="98"/>
        <v>94</v>
      </c>
      <c r="D116" s="66"/>
      <c r="E116" s="67"/>
      <c r="F116" s="30"/>
      <c r="G116" s="32"/>
      <c r="H116" s="33" t="str">
        <f t="shared" si="52"/>
        <v/>
      </c>
      <c r="I116" s="32"/>
      <c r="J116" s="44" t="str">
        <f t="shared" si="53"/>
        <v/>
      </c>
      <c r="K116" s="32"/>
      <c r="L116" s="44" t="str">
        <f t="shared" si="54"/>
        <v/>
      </c>
      <c r="M116" s="32"/>
      <c r="N116" s="45" t="str">
        <f t="shared" si="55"/>
        <v/>
      </c>
      <c r="O116" s="35"/>
      <c r="P116" s="19">
        <f t="shared" si="56"/>
        <v>0</v>
      </c>
      <c r="Q116" s="20"/>
      <c r="R116" s="19">
        <f t="shared" si="57"/>
        <v>0</v>
      </c>
      <c r="S116" s="19">
        <f t="shared" si="58"/>
        <v>0</v>
      </c>
      <c r="T116" s="20"/>
      <c r="U116" s="19">
        <f t="shared" si="59"/>
        <v>0</v>
      </c>
      <c r="V116" s="20"/>
      <c r="W116" s="19">
        <f t="shared" si="60"/>
        <v>0</v>
      </c>
      <c r="X116" s="20"/>
      <c r="Y116" s="19">
        <f t="shared" si="61"/>
        <v>0</v>
      </c>
      <c r="Z116" s="20"/>
      <c r="AA116" s="2">
        <f t="shared" si="62"/>
        <v>0</v>
      </c>
      <c r="AB116" s="20"/>
      <c r="AC116" s="2">
        <f t="shared" si="63"/>
        <v>0</v>
      </c>
      <c r="AD116" s="2">
        <f t="shared" si="64"/>
        <v>0</v>
      </c>
      <c r="AE116" s="20"/>
      <c r="AF116" s="2">
        <f t="shared" si="65"/>
        <v>0</v>
      </c>
      <c r="AG116" s="20"/>
      <c r="AH116" s="2">
        <f t="shared" si="66"/>
        <v>0</v>
      </c>
      <c r="AI116" s="20"/>
      <c r="AJ116" s="2">
        <f t="shared" si="67"/>
        <v>0</v>
      </c>
      <c r="AK116" s="20"/>
      <c r="AL116" s="19">
        <f t="shared" si="68"/>
        <v>0</v>
      </c>
      <c r="AM116" s="20"/>
      <c r="AN116" s="19">
        <f t="shared" si="69"/>
        <v>0</v>
      </c>
      <c r="AO116" s="19">
        <f t="shared" si="70"/>
        <v>0</v>
      </c>
      <c r="AP116" s="20"/>
      <c r="AQ116" s="19">
        <f t="shared" si="71"/>
        <v>0</v>
      </c>
      <c r="AR116" s="20"/>
      <c r="AS116" s="19">
        <f t="shared" si="72"/>
        <v>0</v>
      </c>
      <c r="AT116" s="20"/>
      <c r="AU116" s="19">
        <f t="shared" si="73"/>
        <v>0</v>
      </c>
      <c r="AV116" s="20"/>
      <c r="AW116" s="2">
        <f t="shared" si="74"/>
        <v>0</v>
      </c>
      <c r="AX116" s="20"/>
      <c r="AY116" s="2">
        <f t="shared" si="75"/>
        <v>0</v>
      </c>
      <c r="AZ116" s="2">
        <f t="shared" si="76"/>
        <v>0</v>
      </c>
      <c r="BA116" s="20"/>
      <c r="BB116" s="2">
        <f t="shared" si="77"/>
        <v>0</v>
      </c>
      <c r="BC116" s="20"/>
      <c r="BD116" s="2">
        <f t="shared" si="78"/>
        <v>0</v>
      </c>
      <c r="BE116" s="20"/>
      <c r="BF116" s="2">
        <f t="shared" si="79"/>
        <v>0</v>
      </c>
      <c r="BG116" s="20"/>
      <c r="BH116" s="19">
        <f t="shared" si="80"/>
        <v>0</v>
      </c>
      <c r="BI116" s="20"/>
      <c r="BJ116" s="19">
        <f t="shared" si="81"/>
        <v>0</v>
      </c>
      <c r="BK116" s="19">
        <f t="shared" si="82"/>
        <v>0</v>
      </c>
      <c r="BL116" s="20"/>
      <c r="BM116" s="19">
        <f t="shared" si="83"/>
        <v>0</v>
      </c>
      <c r="BN116" s="20"/>
      <c r="BO116" s="19">
        <f t="shared" si="84"/>
        <v>0</v>
      </c>
      <c r="BP116" s="20"/>
      <c r="BQ116" s="19">
        <f t="shared" si="85"/>
        <v>0</v>
      </c>
      <c r="BR116" s="20"/>
      <c r="BS116" s="2">
        <f t="shared" si="86"/>
        <v>0</v>
      </c>
      <c r="BT116" s="20"/>
      <c r="BU116" s="2">
        <f t="shared" si="87"/>
        <v>0</v>
      </c>
      <c r="BV116" s="2">
        <f t="shared" si="88"/>
        <v>0</v>
      </c>
      <c r="BW116" s="20"/>
      <c r="BX116" s="2">
        <f t="shared" si="89"/>
        <v>0</v>
      </c>
      <c r="BY116" s="20"/>
      <c r="BZ116" s="2">
        <f t="shared" si="90"/>
        <v>0</v>
      </c>
      <c r="CA116" s="20"/>
      <c r="CB116" s="2">
        <f t="shared" si="91"/>
        <v>0</v>
      </c>
      <c r="CC116" s="20"/>
      <c r="CD116" s="19">
        <f t="shared" si="92"/>
        <v>0</v>
      </c>
      <c r="CE116" s="20"/>
      <c r="CF116" s="19">
        <f t="shared" si="93"/>
        <v>0</v>
      </c>
      <c r="CG116" s="19">
        <f t="shared" si="94"/>
        <v>0</v>
      </c>
      <c r="CH116" s="20"/>
      <c r="CI116" s="19">
        <f t="shared" si="95"/>
        <v>0</v>
      </c>
      <c r="CJ116" s="20"/>
      <c r="CK116" s="19">
        <f t="shared" si="96"/>
        <v>0</v>
      </c>
      <c r="CL116" s="20"/>
      <c r="CM116" s="19">
        <f t="shared" si="97"/>
        <v>0</v>
      </c>
      <c r="CN116" s="20"/>
    </row>
    <row r="117" spans="1:92" s="2" customFormat="1" ht="12.75" hidden="1" customHeight="1" x14ac:dyDescent="0.3">
      <c r="A117" s="7"/>
      <c r="B117" s="64"/>
      <c r="C117" s="65">
        <f t="shared" si="98"/>
        <v>95</v>
      </c>
      <c r="D117" s="66"/>
      <c r="E117" s="67"/>
      <c r="F117" s="30"/>
      <c r="G117" s="32"/>
      <c r="H117" s="33" t="str">
        <f t="shared" si="52"/>
        <v/>
      </c>
      <c r="I117" s="32"/>
      <c r="J117" s="44" t="str">
        <f t="shared" si="53"/>
        <v/>
      </c>
      <c r="K117" s="32"/>
      <c r="L117" s="44" t="str">
        <f t="shared" si="54"/>
        <v/>
      </c>
      <c r="M117" s="32"/>
      <c r="N117" s="45" t="str">
        <f t="shared" si="55"/>
        <v/>
      </c>
      <c r="O117" s="35"/>
      <c r="P117" s="19">
        <f t="shared" si="56"/>
        <v>0</v>
      </c>
      <c r="Q117" s="20"/>
      <c r="R117" s="19">
        <f t="shared" si="57"/>
        <v>0</v>
      </c>
      <c r="S117" s="19">
        <f t="shared" si="58"/>
        <v>0</v>
      </c>
      <c r="T117" s="20"/>
      <c r="U117" s="19">
        <f t="shared" si="59"/>
        <v>0</v>
      </c>
      <c r="V117" s="20"/>
      <c r="W117" s="19">
        <f t="shared" si="60"/>
        <v>0</v>
      </c>
      <c r="X117" s="20"/>
      <c r="Y117" s="19">
        <f t="shared" si="61"/>
        <v>0</v>
      </c>
      <c r="Z117" s="20"/>
      <c r="AA117" s="2">
        <f t="shared" si="62"/>
        <v>0</v>
      </c>
      <c r="AB117" s="20"/>
      <c r="AC117" s="2">
        <f t="shared" si="63"/>
        <v>0</v>
      </c>
      <c r="AD117" s="2">
        <f t="shared" si="64"/>
        <v>0</v>
      </c>
      <c r="AE117" s="20"/>
      <c r="AF117" s="2">
        <f t="shared" si="65"/>
        <v>0</v>
      </c>
      <c r="AG117" s="20"/>
      <c r="AH117" s="2">
        <f t="shared" si="66"/>
        <v>0</v>
      </c>
      <c r="AI117" s="20"/>
      <c r="AJ117" s="2">
        <f t="shared" si="67"/>
        <v>0</v>
      </c>
      <c r="AK117" s="20"/>
      <c r="AL117" s="19">
        <f t="shared" si="68"/>
        <v>0</v>
      </c>
      <c r="AM117" s="20"/>
      <c r="AN117" s="19">
        <f t="shared" si="69"/>
        <v>0</v>
      </c>
      <c r="AO117" s="19">
        <f t="shared" si="70"/>
        <v>0</v>
      </c>
      <c r="AP117" s="20"/>
      <c r="AQ117" s="19">
        <f t="shared" si="71"/>
        <v>0</v>
      </c>
      <c r="AR117" s="20"/>
      <c r="AS117" s="19">
        <f t="shared" si="72"/>
        <v>0</v>
      </c>
      <c r="AT117" s="20"/>
      <c r="AU117" s="19">
        <f t="shared" si="73"/>
        <v>0</v>
      </c>
      <c r="AV117" s="20"/>
      <c r="AW117" s="2">
        <f t="shared" si="74"/>
        <v>0</v>
      </c>
      <c r="AX117" s="20"/>
      <c r="AY117" s="2">
        <f t="shared" si="75"/>
        <v>0</v>
      </c>
      <c r="AZ117" s="2">
        <f t="shared" si="76"/>
        <v>0</v>
      </c>
      <c r="BA117" s="20"/>
      <c r="BB117" s="2">
        <f t="shared" si="77"/>
        <v>0</v>
      </c>
      <c r="BC117" s="20"/>
      <c r="BD117" s="2">
        <f t="shared" si="78"/>
        <v>0</v>
      </c>
      <c r="BE117" s="20"/>
      <c r="BF117" s="2">
        <f t="shared" si="79"/>
        <v>0</v>
      </c>
      <c r="BG117" s="20"/>
      <c r="BH117" s="19">
        <f t="shared" si="80"/>
        <v>0</v>
      </c>
      <c r="BI117" s="20"/>
      <c r="BJ117" s="19">
        <f t="shared" si="81"/>
        <v>0</v>
      </c>
      <c r="BK117" s="19">
        <f t="shared" si="82"/>
        <v>0</v>
      </c>
      <c r="BL117" s="20"/>
      <c r="BM117" s="19">
        <f t="shared" si="83"/>
        <v>0</v>
      </c>
      <c r="BN117" s="20"/>
      <c r="BO117" s="19">
        <f t="shared" si="84"/>
        <v>0</v>
      </c>
      <c r="BP117" s="20"/>
      <c r="BQ117" s="19">
        <f t="shared" si="85"/>
        <v>0</v>
      </c>
      <c r="BR117" s="20"/>
      <c r="BS117" s="2">
        <f t="shared" si="86"/>
        <v>0</v>
      </c>
      <c r="BT117" s="20"/>
      <c r="BU117" s="2">
        <f t="shared" si="87"/>
        <v>0</v>
      </c>
      <c r="BV117" s="2">
        <f t="shared" si="88"/>
        <v>0</v>
      </c>
      <c r="BW117" s="20"/>
      <c r="BX117" s="2">
        <f t="shared" si="89"/>
        <v>0</v>
      </c>
      <c r="BY117" s="20"/>
      <c r="BZ117" s="2">
        <f t="shared" si="90"/>
        <v>0</v>
      </c>
      <c r="CA117" s="20"/>
      <c r="CB117" s="2">
        <f t="shared" si="91"/>
        <v>0</v>
      </c>
      <c r="CC117" s="20"/>
      <c r="CD117" s="19">
        <f t="shared" si="92"/>
        <v>0</v>
      </c>
      <c r="CE117" s="20"/>
      <c r="CF117" s="19">
        <f t="shared" si="93"/>
        <v>0</v>
      </c>
      <c r="CG117" s="19">
        <f t="shared" si="94"/>
        <v>0</v>
      </c>
      <c r="CH117" s="20"/>
      <c r="CI117" s="19">
        <f t="shared" si="95"/>
        <v>0</v>
      </c>
      <c r="CJ117" s="20"/>
      <c r="CK117" s="19">
        <f t="shared" si="96"/>
        <v>0</v>
      </c>
      <c r="CL117" s="20"/>
      <c r="CM117" s="19">
        <f t="shared" si="97"/>
        <v>0</v>
      </c>
      <c r="CN117" s="20"/>
    </row>
    <row r="118" spans="1:92" s="2" customFormat="1" ht="12.75" hidden="1" customHeight="1" x14ac:dyDescent="0.3">
      <c r="A118" s="7"/>
      <c r="B118" s="64"/>
      <c r="C118" s="65">
        <f t="shared" si="98"/>
        <v>96</v>
      </c>
      <c r="D118" s="66"/>
      <c r="E118" s="67"/>
      <c r="F118" s="30"/>
      <c r="G118" s="32"/>
      <c r="H118" s="33" t="str">
        <f t="shared" si="52"/>
        <v/>
      </c>
      <c r="I118" s="32"/>
      <c r="J118" s="44" t="str">
        <f t="shared" si="53"/>
        <v/>
      </c>
      <c r="K118" s="32"/>
      <c r="L118" s="44" t="str">
        <f t="shared" si="54"/>
        <v/>
      </c>
      <c r="M118" s="32"/>
      <c r="N118" s="45" t="str">
        <f t="shared" si="55"/>
        <v/>
      </c>
      <c r="O118" s="35"/>
      <c r="P118" s="19">
        <f t="shared" si="56"/>
        <v>0</v>
      </c>
      <c r="Q118" s="20"/>
      <c r="R118" s="19">
        <f t="shared" si="57"/>
        <v>0</v>
      </c>
      <c r="S118" s="19">
        <f t="shared" si="58"/>
        <v>0</v>
      </c>
      <c r="T118" s="20"/>
      <c r="U118" s="19">
        <f t="shared" si="59"/>
        <v>0</v>
      </c>
      <c r="V118" s="20"/>
      <c r="W118" s="19">
        <f t="shared" si="60"/>
        <v>0</v>
      </c>
      <c r="X118" s="20"/>
      <c r="Y118" s="19">
        <f t="shared" si="61"/>
        <v>0</v>
      </c>
      <c r="Z118" s="20"/>
      <c r="AA118" s="2">
        <f t="shared" si="62"/>
        <v>0</v>
      </c>
      <c r="AB118" s="20"/>
      <c r="AC118" s="2">
        <f t="shared" si="63"/>
        <v>0</v>
      </c>
      <c r="AD118" s="2">
        <f t="shared" si="64"/>
        <v>0</v>
      </c>
      <c r="AE118" s="20"/>
      <c r="AF118" s="2">
        <f t="shared" si="65"/>
        <v>0</v>
      </c>
      <c r="AG118" s="20"/>
      <c r="AH118" s="2">
        <f t="shared" si="66"/>
        <v>0</v>
      </c>
      <c r="AI118" s="20"/>
      <c r="AJ118" s="2">
        <f t="shared" si="67"/>
        <v>0</v>
      </c>
      <c r="AK118" s="20"/>
      <c r="AL118" s="19">
        <f t="shared" si="68"/>
        <v>0</v>
      </c>
      <c r="AM118" s="20"/>
      <c r="AN118" s="19">
        <f t="shared" si="69"/>
        <v>0</v>
      </c>
      <c r="AO118" s="19">
        <f t="shared" si="70"/>
        <v>0</v>
      </c>
      <c r="AP118" s="20"/>
      <c r="AQ118" s="19">
        <f t="shared" si="71"/>
        <v>0</v>
      </c>
      <c r="AR118" s="20"/>
      <c r="AS118" s="19">
        <f t="shared" si="72"/>
        <v>0</v>
      </c>
      <c r="AT118" s="20"/>
      <c r="AU118" s="19">
        <f t="shared" si="73"/>
        <v>0</v>
      </c>
      <c r="AV118" s="20"/>
      <c r="AW118" s="2">
        <f t="shared" si="74"/>
        <v>0</v>
      </c>
      <c r="AX118" s="20"/>
      <c r="AY118" s="2">
        <f t="shared" si="75"/>
        <v>0</v>
      </c>
      <c r="AZ118" s="2">
        <f t="shared" si="76"/>
        <v>0</v>
      </c>
      <c r="BA118" s="20"/>
      <c r="BB118" s="2">
        <f t="shared" si="77"/>
        <v>0</v>
      </c>
      <c r="BC118" s="20"/>
      <c r="BD118" s="2">
        <f t="shared" si="78"/>
        <v>0</v>
      </c>
      <c r="BE118" s="20"/>
      <c r="BF118" s="2">
        <f t="shared" si="79"/>
        <v>0</v>
      </c>
      <c r="BG118" s="20"/>
      <c r="BH118" s="19">
        <f t="shared" si="80"/>
        <v>0</v>
      </c>
      <c r="BI118" s="20"/>
      <c r="BJ118" s="19">
        <f t="shared" si="81"/>
        <v>0</v>
      </c>
      <c r="BK118" s="19">
        <f t="shared" si="82"/>
        <v>0</v>
      </c>
      <c r="BL118" s="20"/>
      <c r="BM118" s="19">
        <f t="shared" si="83"/>
        <v>0</v>
      </c>
      <c r="BN118" s="20"/>
      <c r="BO118" s="19">
        <f t="shared" si="84"/>
        <v>0</v>
      </c>
      <c r="BP118" s="20"/>
      <c r="BQ118" s="19">
        <f t="shared" si="85"/>
        <v>0</v>
      </c>
      <c r="BR118" s="20"/>
      <c r="BS118" s="2">
        <f t="shared" si="86"/>
        <v>0</v>
      </c>
      <c r="BT118" s="20"/>
      <c r="BU118" s="2">
        <f t="shared" si="87"/>
        <v>0</v>
      </c>
      <c r="BV118" s="2">
        <f t="shared" si="88"/>
        <v>0</v>
      </c>
      <c r="BW118" s="20"/>
      <c r="BX118" s="2">
        <f t="shared" si="89"/>
        <v>0</v>
      </c>
      <c r="BY118" s="20"/>
      <c r="BZ118" s="2">
        <f t="shared" si="90"/>
        <v>0</v>
      </c>
      <c r="CA118" s="20"/>
      <c r="CB118" s="2">
        <f t="shared" si="91"/>
        <v>0</v>
      </c>
      <c r="CC118" s="20"/>
      <c r="CD118" s="19">
        <f t="shared" si="92"/>
        <v>0</v>
      </c>
      <c r="CE118" s="20"/>
      <c r="CF118" s="19">
        <f t="shared" si="93"/>
        <v>0</v>
      </c>
      <c r="CG118" s="19">
        <f t="shared" si="94"/>
        <v>0</v>
      </c>
      <c r="CH118" s="20"/>
      <c r="CI118" s="19">
        <f t="shared" si="95"/>
        <v>0</v>
      </c>
      <c r="CJ118" s="20"/>
      <c r="CK118" s="19">
        <f t="shared" si="96"/>
        <v>0</v>
      </c>
      <c r="CL118" s="20"/>
      <c r="CM118" s="19">
        <f t="shared" si="97"/>
        <v>0</v>
      </c>
      <c r="CN118" s="20"/>
    </row>
    <row r="119" spans="1:92" s="2" customFormat="1" ht="12.75" hidden="1" customHeight="1" x14ac:dyDescent="0.3">
      <c r="A119" s="7"/>
      <c r="B119" s="64"/>
      <c r="C119" s="65">
        <f t="shared" si="98"/>
        <v>97</v>
      </c>
      <c r="D119" s="66"/>
      <c r="E119" s="67"/>
      <c r="F119" s="30"/>
      <c r="G119" s="32"/>
      <c r="H119" s="33" t="str">
        <f t="shared" si="52"/>
        <v/>
      </c>
      <c r="I119" s="32"/>
      <c r="J119" s="44" t="str">
        <f t="shared" si="53"/>
        <v/>
      </c>
      <c r="K119" s="32"/>
      <c r="L119" s="44" t="str">
        <f t="shared" si="54"/>
        <v/>
      </c>
      <c r="M119" s="32"/>
      <c r="N119" s="45" t="str">
        <f t="shared" si="55"/>
        <v/>
      </c>
      <c r="O119" s="35"/>
      <c r="P119" s="19">
        <f t="shared" si="56"/>
        <v>0</v>
      </c>
      <c r="Q119" s="20"/>
      <c r="R119" s="19">
        <f t="shared" si="57"/>
        <v>0</v>
      </c>
      <c r="S119" s="19">
        <f t="shared" si="58"/>
        <v>0</v>
      </c>
      <c r="T119" s="20"/>
      <c r="U119" s="19">
        <f t="shared" si="59"/>
        <v>0</v>
      </c>
      <c r="V119" s="20"/>
      <c r="W119" s="19">
        <f t="shared" si="60"/>
        <v>0</v>
      </c>
      <c r="X119" s="20"/>
      <c r="Y119" s="19">
        <f t="shared" si="61"/>
        <v>0</v>
      </c>
      <c r="Z119" s="20"/>
      <c r="AA119" s="2">
        <f t="shared" si="62"/>
        <v>0</v>
      </c>
      <c r="AB119" s="20"/>
      <c r="AC119" s="2">
        <f t="shared" si="63"/>
        <v>0</v>
      </c>
      <c r="AD119" s="2">
        <f t="shared" si="64"/>
        <v>0</v>
      </c>
      <c r="AE119" s="20"/>
      <c r="AF119" s="2">
        <f t="shared" si="65"/>
        <v>0</v>
      </c>
      <c r="AG119" s="20"/>
      <c r="AH119" s="2">
        <f t="shared" si="66"/>
        <v>0</v>
      </c>
      <c r="AI119" s="20"/>
      <c r="AJ119" s="2">
        <f t="shared" si="67"/>
        <v>0</v>
      </c>
      <c r="AK119" s="20"/>
      <c r="AL119" s="19">
        <f t="shared" si="68"/>
        <v>0</v>
      </c>
      <c r="AM119" s="20"/>
      <c r="AN119" s="19">
        <f t="shared" si="69"/>
        <v>0</v>
      </c>
      <c r="AO119" s="19">
        <f t="shared" si="70"/>
        <v>0</v>
      </c>
      <c r="AP119" s="20"/>
      <c r="AQ119" s="19">
        <f t="shared" si="71"/>
        <v>0</v>
      </c>
      <c r="AR119" s="20"/>
      <c r="AS119" s="19">
        <f t="shared" si="72"/>
        <v>0</v>
      </c>
      <c r="AT119" s="20"/>
      <c r="AU119" s="19">
        <f t="shared" si="73"/>
        <v>0</v>
      </c>
      <c r="AV119" s="20"/>
      <c r="AW119" s="2">
        <f t="shared" si="74"/>
        <v>0</v>
      </c>
      <c r="AX119" s="20"/>
      <c r="AY119" s="2">
        <f t="shared" si="75"/>
        <v>0</v>
      </c>
      <c r="AZ119" s="2">
        <f t="shared" si="76"/>
        <v>0</v>
      </c>
      <c r="BA119" s="20"/>
      <c r="BB119" s="2">
        <f t="shared" si="77"/>
        <v>0</v>
      </c>
      <c r="BC119" s="20"/>
      <c r="BD119" s="2">
        <f t="shared" si="78"/>
        <v>0</v>
      </c>
      <c r="BE119" s="20"/>
      <c r="BF119" s="2">
        <f t="shared" si="79"/>
        <v>0</v>
      </c>
      <c r="BG119" s="20"/>
      <c r="BH119" s="19">
        <f t="shared" si="80"/>
        <v>0</v>
      </c>
      <c r="BI119" s="20"/>
      <c r="BJ119" s="19">
        <f t="shared" si="81"/>
        <v>0</v>
      </c>
      <c r="BK119" s="19">
        <f t="shared" si="82"/>
        <v>0</v>
      </c>
      <c r="BL119" s="20"/>
      <c r="BM119" s="19">
        <f t="shared" si="83"/>
        <v>0</v>
      </c>
      <c r="BN119" s="20"/>
      <c r="BO119" s="19">
        <f t="shared" si="84"/>
        <v>0</v>
      </c>
      <c r="BP119" s="20"/>
      <c r="BQ119" s="19">
        <f t="shared" si="85"/>
        <v>0</v>
      </c>
      <c r="BR119" s="20"/>
      <c r="BS119" s="2">
        <f t="shared" si="86"/>
        <v>0</v>
      </c>
      <c r="BT119" s="20"/>
      <c r="BU119" s="2">
        <f t="shared" si="87"/>
        <v>0</v>
      </c>
      <c r="BV119" s="2">
        <f t="shared" si="88"/>
        <v>0</v>
      </c>
      <c r="BW119" s="20"/>
      <c r="BX119" s="2">
        <f t="shared" si="89"/>
        <v>0</v>
      </c>
      <c r="BY119" s="20"/>
      <c r="BZ119" s="2">
        <f t="shared" si="90"/>
        <v>0</v>
      </c>
      <c r="CA119" s="20"/>
      <c r="CB119" s="2">
        <f t="shared" si="91"/>
        <v>0</v>
      </c>
      <c r="CC119" s="20"/>
      <c r="CD119" s="19">
        <f t="shared" si="92"/>
        <v>0</v>
      </c>
      <c r="CE119" s="20"/>
      <c r="CF119" s="19">
        <f t="shared" si="93"/>
        <v>0</v>
      </c>
      <c r="CG119" s="19">
        <f t="shared" si="94"/>
        <v>0</v>
      </c>
      <c r="CH119" s="20"/>
      <c r="CI119" s="19">
        <f t="shared" si="95"/>
        <v>0</v>
      </c>
      <c r="CJ119" s="20"/>
      <c r="CK119" s="19">
        <f t="shared" si="96"/>
        <v>0</v>
      </c>
      <c r="CL119" s="20"/>
      <c r="CM119" s="19">
        <f t="shared" si="97"/>
        <v>0</v>
      </c>
      <c r="CN119" s="20"/>
    </row>
    <row r="120" spans="1:92" s="2" customFormat="1" ht="12.75" hidden="1" customHeight="1" x14ac:dyDescent="0.3">
      <c r="A120" s="7"/>
      <c r="B120" s="64"/>
      <c r="C120" s="65">
        <f t="shared" si="98"/>
        <v>98</v>
      </c>
      <c r="D120" s="66"/>
      <c r="E120" s="67"/>
      <c r="F120" s="30"/>
      <c r="G120" s="32"/>
      <c r="H120" s="33" t="str">
        <f t="shared" si="52"/>
        <v/>
      </c>
      <c r="I120" s="32"/>
      <c r="J120" s="44" t="str">
        <f t="shared" si="53"/>
        <v/>
      </c>
      <c r="K120" s="32"/>
      <c r="L120" s="44" t="str">
        <f t="shared" si="54"/>
        <v/>
      </c>
      <c r="M120" s="32"/>
      <c r="N120" s="45" t="str">
        <f t="shared" si="55"/>
        <v/>
      </c>
      <c r="O120" s="35"/>
      <c r="P120" s="19">
        <f t="shared" si="56"/>
        <v>0</v>
      </c>
      <c r="Q120" s="20"/>
      <c r="R120" s="19">
        <f t="shared" si="57"/>
        <v>0</v>
      </c>
      <c r="S120" s="19">
        <f t="shared" si="58"/>
        <v>0</v>
      </c>
      <c r="T120" s="20"/>
      <c r="U120" s="19">
        <f t="shared" si="59"/>
        <v>0</v>
      </c>
      <c r="V120" s="20"/>
      <c r="W120" s="19">
        <f t="shared" si="60"/>
        <v>0</v>
      </c>
      <c r="X120" s="20"/>
      <c r="Y120" s="19">
        <f t="shared" si="61"/>
        <v>0</v>
      </c>
      <c r="Z120" s="20"/>
      <c r="AA120" s="2">
        <f t="shared" si="62"/>
        <v>0</v>
      </c>
      <c r="AB120" s="20"/>
      <c r="AC120" s="2">
        <f t="shared" si="63"/>
        <v>0</v>
      </c>
      <c r="AD120" s="2">
        <f t="shared" si="64"/>
        <v>0</v>
      </c>
      <c r="AE120" s="20"/>
      <c r="AF120" s="2">
        <f t="shared" si="65"/>
        <v>0</v>
      </c>
      <c r="AG120" s="20"/>
      <c r="AH120" s="2">
        <f t="shared" si="66"/>
        <v>0</v>
      </c>
      <c r="AI120" s="20"/>
      <c r="AJ120" s="2">
        <f t="shared" si="67"/>
        <v>0</v>
      </c>
      <c r="AK120" s="20"/>
      <c r="AL120" s="19">
        <f t="shared" si="68"/>
        <v>0</v>
      </c>
      <c r="AM120" s="20"/>
      <c r="AN120" s="19">
        <f t="shared" si="69"/>
        <v>0</v>
      </c>
      <c r="AO120" s="19">
        <f t="shared" si="70"/>
        <v>0</v>
      </c>
      <c r="AP120" s="20"/>
      <c r="AQ120" s="19">
        <f t="shared" si="71"/>
        <v>0</v>
      </c>
      <c r="AR120" s="20"/>
      <c r="AS120" s="19">
        <f t="shared" si="72"/>
        <v>0</v>
      </c>
      <c r="AT120" s="20"/>
      <c r="AU120" s="19">
        <f t="shared" si="73"/>
        <v>0</v>
      </c>
      <c r="AV120" s="20"/>
      <c r="AW120" s="2">
        <f t="shared" si="74"/>
        <v>0</v>
      </c>
      <c r="AX120" s="20"/>
      <c r="AY120" s="2">
        <f t="shared" si="75"/>
        <v>0</v>
      </c>
      <c r="AZ120" s="2">
        <f t="shared" si="76"/>
        <v>0</v>
      </c>
      <c r="BA120" s="20"/>
      <c r="BB120" s="2">
        <f t="shared" si="77"/>
        <v>0</v>
      </c>
      <c r="BC120" s="20"/>
      <c r="BD120" s="2">
        <f t="shared" si="78"/>
        <v>0</v>
      </c>
      <c r="BE120" s="20"/>
      <c r="BF120" s="2">
        <f t="shared" si="79"/>
        <v>0</v>
      </c>
      <c r="BG120" s="20"/>
      <c r="BH120" s="19">
        <f t="shared" si="80"/>
        <v>0</v>
      </c>
      <c r="BI120" s="20"/>
      <c r="BJ120" s="19">
        <f t="shared" si="81"/>
        <v>0</v>
      </c>
      <c r="BK120" s="19">
        <f t="shared" si="82"/>
        <v>0</v>
      </c>
      <c r="BL120" s="20"/>
      <c r="BM120" s="19">
        <f t="shared" si="83"/>
        <v>0</v>
      </c>
      <c r="BN120" s="20"/>
      <c r="BO120" s="19">
        <f t="shared" si="84"/>
        <v>0</v>
      </c>
      <c r="BP120" s="20"/>
      <c r="BQ120" s="19">
        <f t="shared" si="85"/>
        <v>0</v>
      </c>
      <c r="BR120" s="20"/>
      <c r="BS120" s="2">
        <f t="shared" si="86"/>
        <v>0</v>
      </c>
      <c r="BT120" s="20"/>
      <c r="BU120" s="2">
        <f t="shared" si="87"/>
        <v>0</v>
      </c>
      <c r="BV120" s="2">
        <f t="shared" si="88"/>
        <v>0</v>
      </c>
      <c r="BW120" s="20"/>
      <c r="BX120" s="2">
        <f t="shared" si="89"/>
        <v>0</v>
      </c>
      <c r="BY120" s="20"/>
      <c r="BZ120" s="2">
        <f t="shared" si="90"/>
        <v>0</v>
      </c>
      <c r="CA120" s="20"/>
      <c r="CB120" s="2">
        <f t="shared" si="91"/>
        <v>0</v>
      </c>
      <c r="CC120" s="20"/>
      <c r="CD120" s="19">
        <f t="shared" si="92"/>
        <v>0</v>
      </c>
      <c r="CE120" s="20"/>
      <c r="CF120" s="19">
        <f t="shared" si="93"/>
        <v>0</v>
      </c>
      <c r="CG120" s="19">
        <f t="shared" si="94"/>
        <v>0</v>
      </c>
      <c r="CH120" s="20"/>
      <c r="CI120" s="19">
        <f t="shared" si="95"/>
        <v>0</v>
      </c>
      <c r="CJ120" s="20"/>
      <c r="CK120" s="19">
        <f t="shared" si="96"/>
        <v>0</v>
      </c>
      <c r="CL120" s="20"/>
      <c r="CM120" s="19">
        <f t="shared" si="97"/>
        <v>0</v>
      </c>
      <c r="CN120" s="20"/>
    </row>
    <row r="121" spans="1:92" s="2" customFormat="1" ht="12.75" hidden="1" customHeight="1" x14ac:dyDescent="0.3">
      <c r="A121" s="7"/>
      <c r="B121" s="64"/>
      <c r="C121" s="65">
        <f t="shared" si="98"/>
        <v>99</v>
      </c>
      <c r="D121" s="66"/>
      <c r="E121" s="67"/>
      <c r="F121" s="30"/>
      <c r="G121" s="32"/>
      <c r="H121" s="33" t="str">
        <f t="shared" si="52"/>
        <v/>
      </c>
      <c r="I121" s="32"/>
      <c r="J121" s="44" t="str">
        <f t="shared" si="53"/>
        <v/>
      </c>
      <c r="K121" s="32"/>
      <c r="L121" s="44" t="str">
        <f t="shared" si="54"/>
        <v/>
      </c>
      <c r="M121" s="32"/>
      <c r="N121" s="45" t="str">
        <f t="shared" si="55"/>
        <v/>
      </c>
      <c r="O121" s="35"/>
      <c r="P121" s="19">
        <f t="shared" si="56"/>
        <v>0</v>
      </c>
      <c r="Q121" s="20"/>
      <c r="R121" s="19">
        <f t="shared" si="57"/>
        <v>0</v>
      </c>
      <c r="S121" s="19">
        <f t="shared" si="58"/>
        <v>0</v>
      </c>
      <c r="T121" s="20"/>
      <c r="U121" s="19">
        <f t="shared" si="59"/>
        <v>0</v>
      </c>
      <c r="V121" s="20"/>
      <c r="W121" s="19">
        <f t="shared" si="60"/>
        <v>0</v>
      </c>
      <c r="X121" s="20"/>
      <c r="Y121" s="19">
        <f t="shared" si="61"/>
        <v>0</v>
      </c>
      <c r="Z121" s="20"/>
      <c r="AA121" s="2">
        <f t="shared" si="62"/>
        <v>0</v>
      </c>
      <c r="AB121" s="20"/>
      <c r="AC121" s="2">
        <f t="shared" si="63"/>
        <v>0</v>
      </c>
      <c r="AD121" s="2">
        <f t="shared" si="64"/>
        <v>0</v>
      </c>
      <c r="AE121" s="20"/>
      <c r="AF121" s="2">
        <f t="shared" si="65"/>
        <v>0</v>
      </c>
      <c r="AG121" s="20"/>
      <c r="AH121" s="2">
        <f t="shared" si="66"/>
        <v>0</v>
      </c>
      <c r="AI121" s="20"/>
      <c r="AJ121" s="2">
        <f t="shared" si="67"/>
        <v>0</v>
      </c>
      <c r="AK121" s="20"/>
      <c r="AL121" s="19">
        <f t="shared" si="68"/>
        <v>0</v>
      </c>
      <c r="AM121" s="20"/>
      <c r="AN121" s="19">
        <f t="shared" si="69"/>
        <v>0</v>
      </c>
      <c r="AO121" s="19">
        <f t="shared" si="70"/>
        <v>0</v>
      </c>
      <c r="AP121" s="20"/>
      <c r="AQ121" s="19">
        <f t="shared" si="71"/>
        <v>0</v>
      </c>
      <c r="AR121" s="20"/>
      <c r="AS121" s="19">
        <f t="shared" si="72"/>
        <v>0</v>
      </c>
      <c r="AT121" s="20"/>
      <c r="AU121" s="19">
        <f t="shared" si="73"/>
        <v>0</v>
      </c>
      <c r="AV121" s="20"/>
      <c r="AW121" s="2">
        <f t="shared" si="74"/>
        <v>0</v>
      </c>
      <c r="AX121" s="20"/>
      <c r="AY121" s="2">
        <f t="shared" si="75"/>
        <v>0</v>
      </c>
      <c r="AZ121" s="2">
        <f t="shared" si="76"/>
        <v>0</v>
      </c>
      <c r="BA121" s="20"/>
      <c r="BB121" s="2">
        <f t="shared" si="77"/>
        <v>0</v>
      </c>
      <c r="BC121" s="20"/>
      <c r="BD121" s="2">
        <f t="shared" si="78"/>
        <v>0</v>
      </c>
      <c r="BE121" s="20"/>
      <c r="BF121" s="2">
        <f t="shared" si="79"/>
        <v>0</v>
      </c>
      <c r="BG121" s="20"/>
      <c r="BH121" s="19">
        <f t="shared" si="80"/>
        <v>0</v>
      </c>
      <c r="BI121" s="20"/>
      <c r="BJ121" s="19">
        <f t="shared" si="81"/>
        <v>0</v>
      </c>
      <c r="BK121" s="19">
        <f t="shared" si="82"/>
        <v>0</v>
      </c>
      <c r="BL121" s="20"/>
      <c r="BM121" s="19">
        <f t="shared" si="83"/>
        <v>0</v>
      </c>
      <c r="BN121" s="20"/>
      <c r="BO121" s="19">
        <f t="shared" si="84"/>
        <v>0</v>
      </c>
      <c r="BP121" s="20"/>
      <c r="BQ121" s="19">
        <f t="shared" si="85"/>
        <v>0</v>
      </c>
      <c r="BR121" s="20"/>
      <c r="BS121" s="2">
        <f t="shared" si="86"/>
        <v>0</v>
      </c>
      <c r="BT121" s="20"/>
      <c r="BU121" s="2">
        <f t="shared" si="87"/>
        <v>0</v>
      </c>
      <c r="BV121" s="2">
        <f t="shared" si="88"/>
        <v>0</v>
      </c>
      <c r="BW121" s="20"/>
      <c r="BX121" s="2">
        <f t="shared" si="89"/>
        <v>0</v>
      </c>
      <c r="BY121" s="20"/>
      <c r="BZ121" s="2">
        <f t="shared" si="90"/>
        <v>0</v>
      </c>
      <c r="CA121" s="20"/>
      <c r="CB121" s="2">
        <f t="shared" si="91"/>
        <v>0</v>
      </c>
      <c r="CC121" s="20"/>
      <c r="CD121" s="19">
        <f t="shared" si="92"/>
        <v>0</v>
      </c>
      <c r="CE121" s="20"/>
      <c r="CF121" s="19">
        <f t="shared" si="93"/>
        <v>0</v>
      </c>
      <c r="CG121" s="19">
        <f t="shared" si="94"/>
        <v>0</v>
      </c>
      <c r="CH121" s="20"/>
      <c r="CI121" s="19">
        <f t="shared" si="95"/>
        <v>0</v>
      </c>
      <c r="CJ121" s="20"/>
      <c r="CK121" s="19">
        <f t="shared" si="96"/>
        <v>0</v>
      </c>
      <c r="CL121" s="20"/>
      <c r="CM121" s="19">
        <f t="shared" si="97"/>
        <v>0</v>
      </c>
      <c r="CN121" s="20"/>
    </row>
    <row r="122" spans="1:92" s="2" customFormat="1" ht="12.75" hidden="1" customHeight="1" x14ac:dyDescent="0.3">
      <c r="A122" s="7"/>
      <c r="B122" s="64"/>
      <c r="C122" s="65">
        <f t="shared" si="98"/>
        <v>100</v>
      </c>
      <c r="D122" s="66"/>
      <c r="E122" s="67"/>
      <c r="F122" s="30"/>
      <c r="G122" s="32"/>
      <c r="H122" s="33" t="str">
        <f t="shared" si="52"/>
        <v/>
      </c>
      <c r="I122" s="32"/>
      <c r="J122" s="44" t="str">
        <f t="shared" si="53"/>
        <v/>
      </c>
      <c r="K122" s="32"/>
      <c r="L122" s="44" t="str">
        <f t="shared" si="54"/>
        <v/>
      </c>
      <c r="M122" s="32"/>
      <c r="N122" s="45" t="str">
        <f t="shared" si="55"/>
        <v/>
      </c>
      <c r="O122" s="35"/>
      <c r="P122" s="19">
        <f t="shared" si="56"/>
        <v>0</v>
      </c>
      <c r="Q122" s="20"/>
      <c r="R122" s="19">
        <f t="shared" si="57"/>
        <v>0</v>
      </c>
      <c r="S122" s="19">
        <f t="shared" si="58"/>
        <v>0</v>
      </c>
      <c r="T122" s="20"/>
      <c r="U122" s="19">
        <f t="shared" si="59"/>
        <v>0</v>
      </c>
      <c r="V122" s="20"/>
      <c r="W122" s="19">
        <f t="shared" si="60"/>
        <v>0</v>
      </c>
      <c r="X122" s="20"/>
      <c r="Y122" s="19">
        <f t="shared" si="61"/>
        <v>0</v>
      </c>
      <c r="Z122" s="20"/>
      <c r="AA122" s="2">
        <f t="shared" si="62"/>
        <v>0</v>
      </c>
      <c r="AB122" s="20"/>
      <c r="AC122" s="2">
        <f t="shared" si="63"/>
        <v>0</v>
      </c>
      <c r="AD122" s="2">
        <f t="shared" si="64"/>
        <v>0</v>
      </c>
      <c r="AE122" s="20"/>
      <c r="AF122" s="2">
        <f t="shared" si="65"/>
        <v>0</v>
      </c>
      <c r="AG122" s="20"/>
      <c r="AH122" s="2">
        <f t="shared" si="66"/>
        <v>0</v>
      </c>
      <c r="AI122" s="20"/>
      <c r="AJ122" s="2">
        <f t="shared" si="67"/>
        <v>0</v>
      </c>
      <c r="AK122" s="20"/>
      <c r="AL122" s="19">
        <f t="shared" si="68"/>
        <v>0</v>
      </c>
      <c r="AM122" s="20"/>
      <c r="AN122" s="19">
        <f t="shared" si="69"/>
        <v>0</v>
      </c>
      <c r="AO122" s="19">
        <f t="shared" si="70"/>
        <v>0</v>
      </c>
      <c r="AP122" s="20"/>
      <c r="AQ122" s="19">
        <f t="shared" si="71"/>
        <v>0</v>
      </c>
      <c r="AR122" s="20"/>
      <c r="AS122" s="19">
        <f t="shared" si="72"/>
        <v>0</v>
      </c>
      <c r="AT122" s="20"/>
      <c r="AU122" s="19">
        <f t="shared" si="73"/>
        <v>0</v>
      </c>
      <c r="AV122" s="20"/>
      <c r="AW122" s="2">
        <f t="shared" si="74"/>
        <v>0</v>
      </c>
      <c r="AX122" s="20"/>
      <c r="AY122" s="2">
        <f t="shared" si="75"/>
        <v>0</v>
      </c>
      <c r="AZ122" s="2">
        <f t="shared" si="76"/>
        <v>0</v>
      </c>
      <c r="BA122" s="20"/>
      <c r="BB122" s="2">
        <f t="shared" si="77"/>
        <v>0</v>
      </c>
      <c r="BC122" s="20"/>
      <c r="BD122" s="2">
        <f t="shared" si="78"/>
        <v>0</v>
      </c>
      <c r="BE122" s="20"/>
      <c r="BF122" s="2">
        <f t="shared" si="79"/>
        <v>0</v>
      </c>
      <c r="BG122" s="20"/>
      <c r="BH122" s="19">
        <f t="shared" si="80"/>
        <v>0</v>
      </c>
      <c r="BI122" s="20"/>
      <c r="BJ122" s="19">
        <f t="shared" si="81"/>
        <v>0</v>
      </c>
      <c r="BK122" s="19">
        <f t="shared" si="82"/>
        <v>0</v>
      </c>
      <c r="BL122" s="20"/>
      <c r="BM122" s="19">
        <f t="shared" si="83"/>
        <v>0</v>
      </c>
      <c r="BN122" s="20"/>
      <c r="BO122" s="19">
        <f t="shared" si="84"/>
        <v>0</v>
      </c>
      <c r="BP122" s="20"/>
      <c r="BQ122" s="19">
        <f t="shared" si="85"/>
        <v>0</v>
      </c>
      <c r="BR122" s="20"/>
      <c r="BS122" s="2">
        <f t="shared" si="86"/>
        <v>0</v>
      </c>
      <c r="BT122" s="20"/>
      <c r="BU122" s="2">
        <f t="shared" si="87"/>
        <v>0</v>
      </c>
      <c r="BV122" s="2">
        <f t="shared" si="88"/>
        <v>0</v>
      </c>
      <c r="BW122" s="20"/>
      <c r="BX122" s="2">
        <f t="shared" si="89"/>
        <v>0</v>
      </c>
      <c r="BY122" s="20"/>
      <c r="BZ122" s="2">
        <f t="shared" si="90"/>
        <v>0</v>
      </c>
      <c r="CA122" s="20"/>
      <c r="CB122" s="2">
        <f t="shared" si="91"/>
        <v>0</v>
      </c>
      <c r="CC122" s="20"/>
      <c r="CD122" s="19">
        <f t="shared" si="92"/>
        <v>0</v>
      </c>
      <c r="CE122" s="20"/>
      <c r="CF122" s="19">
        <f t="shared" si="93"/>
        <v>0</v>
      </c>
      <c r="CG122" s="19">
        <f t="shared" si="94"/>
        <v>0</v>
      </c>
      <c r="CH122" s="20"/>
      <c r="CI122" s="19">
        <f t="shared" si="95"/>
        <v>0</v>
      </c>
      <c r="CJ122" s="20"/>
      <c r="CK122" s="19">
        <f t="shared" si="96"/>
        <v>0</v>
      </c>
      <c r="CL122" s="20"/>
      <c r="CM122" s="19">
        <f t="shared" si="97"/>
        <v>0</v>
      </c>
      <c r="CN122" s="20"/>
    </row>
    <row r="123" spans="1:92" s="2" customFormat="1" ht="12.75" hidden="1" customHeight="1" x14ac:dyDescent="0.3">
      <c r="A123" s="7"/>
      <c r="B123" s="64"/>
      <c r="C123" s="65">
        <f t="shared" si="98"/>
        <v>101</v>
      </c>
      <c r="D123" s="66"/>
      <c r="E123" s="67"/>
      <c r="F123" s="30"/>
      <c r="G123" s="32"/>
      <c r="H123" s="33" t="str">
        <f t="shared" si="52"/>
        <v/>
      </c>
      <c r="I123" s="32"/>
      <c r="J123" s="44" t="str">
        <f t="shared" si="53"/>
        <v/>
      </c>
      <c r="K123" s="32"/>
      <c r="L123" s="44" t="str">
        <f t="shared" si="54"/>
        <v/>
      </c>
      <c r="M123" s="32"/>
      <c r="N123" s="45" t="str">
        <f t="shared" si="55"/>
        <v/>
      </c>
      <c r="O123" s="35"/>
      <c r="P123" s="19">
        <f t="shared" si="56"/>
        <v>0</v>
      </c>
      <c r="Q123" s="20"/>
      <c r="R123" s="19">
        <f t="shared" si="57"/>
        <v>0</v>
      </c>
      <c r="S123" s="19">
        <f t="shared" si="58"/>
        <v>0</v>
      </c>
      <c r="T123" s="20"/>
      <c r="U123" s="19">
        <f t="shared" si="59"/>
        <v>0</v>
      </c>
      <c r="V123" s="20"/>
      <c r="W123" s="19">
        <f t="shared" si="60"/>
        <v>0</v>
      </c>
      <c r="X123" s="20"/>
      <c r="Y123" s="19">
        <f t="shared" si="61"/>
        <v>0</v>
      </c>
      <c r="Z123" s="20"/>
      <c r="AA123" s="2">
        <f t="shared" si="62"/>
        <v>0</v>
      </c>
      <c r="AB123" s="20"/>
      <c r="AC123" s="2">
        <f t="shared" si="63"/>
        <v>0</v>
      </c>
      <c r="AD123" s="2">
        <f t="shared" si="64"/>
        <v>0</v>
      </c>
      <c r="AE123" s="20"/>
      <c r="AF123" s="2">
        <f t="shared" si="65"/>
        <v>0</v>
      </c>
      <c r="AG123" s="20"/>
      <c r="AH123" s="2">
        <f t="shared" si="66"/>
        <v>0</v>
      </c>
      <c r="AI123" s="20"/>
      <c r="AJ123" s="2">
        <f t="shared" si="67"/>
        <v>0</v>
      </c>
      <c r="AK123" s="20"/>
      <c r="AL123" s="19">
        <f t="shared" si="68"/>
        <v>0</v>
      </c>
      <c r="AM123" s="20"/>
      <c r="AN123" s="19">
        <f t="shared" si="69"/>
        <v>0</v>
      </c>
      <c r="AO123" s="19">
        <f t="shared" si="70"/>
        <v>0</v>
      </c>
      <c r="AP123" s="20"/>
      <c r="AQ123" s="19">
        <f t="shared" si="71"/>
        <v>0</v>
      </c>
      <c r="AR123" s="20"/>
      <c r="AS123" s="19">
        <f t="shared" si="72"/>
        <v>0</v>
      </c>
      <c r="AT123" s="20"/>
      <c r="AU123" s="19">
        <f t="shared" si="73"/>
        <v>0</v>
      </c>
      <c r="AV123" s="20"/>
      <c r="AW123" s="2">
        <f t="shared" si="74"/>
        <v>0</v>
      </c>
      <c r="AX123" s="20"/>
      <c r="AY123" s="2">
        <f t="shared" si="75"/>
        <v>0</v>
      </c>
      <c r="AZ123" s="2">
        <f t="shared" si="76"/>
        <v>0</v>
      </c>
      <c r="BA123" s="20"/>
      <c r="BB123" s="2">
        <f t="shared" si="77"/>
        <v>0</v>
      </c>
      <c r="BC123" s="20"/>
      <c r="BD123" s="2">
        <f t="shared" si="78"/>
        <v>0</v>
      </c>
      <c r="BE123" s="20"/>
      <c r="BF123" s="2">
        <f t="shared" si="79"/>
        <v>0</v>
      </c>
      <c r="BG123" s="20"/>
      <c r="BH123" s="19">
        <f t="shared" si="80"/>
        <v>0</v>
      </c>
      <c r="BI123" s="20"/>
      <c r="BJ123" s="19">
        <f t="shared" si="81"/>
        <v>0</v>
      </c>
      <c r="BK123" s="19">
        <f t="shared" si="82"/>
        <v>0</v>
      </c>
      <c r="BL123" s="20"/>
      <c r="BM123" s="19">
        <f t="shared" si="83"/>
        <v>0</v>
      </c>
      <c r="BN123" s="20"/>
      <c r="BO123" s="19">
        <f t="shared" si="84"/>
        <v>0</v>
      </c>
      <c r="BP123" s="20"/>
      <c r="BQ123" s="19">
        <f t="shared" si="85"/>
        <v>0</v>
      </c>
      <c r="BR123" s="20"/>
      <c r="BS123" s="2">
        <f t="shared" si="86"/>
        <v>0</v>
      </c>
      <c r="BT123" s="20"/>
      <c r="BU123" s="2">
        <f t="shared" si="87"/>
        <v>0</v>
      </c>
      <c r="BV123" s="2">
        <f t="shared" si="88"/>
        <v>0</v>
      </c>
      <c r="BW123" s="20"/>
      <c r="BX123" s="2">
        <f t="shared" si="89"/>
        <v>0</v>
      </c>
      <c r="BY123" s="20"/>
      <c r="BZ123" s="2">
        <f t="shared" si="90"/>
        <v>0</v>
      </c>
      <c r="CA123" s="20"/>
      <c r="CB123" s="2">
        <f t="shared" si="91"/>
        <v>0</v>
      </c>
      <c r="CC123" s="20"/>
      <c r="CD123" s="19">
        <f t="shared" si="92"/>
        <v>0</v>
      </c>
      <c r="CE123" s="20"/>
      <c r="CF123" s="19">
        <f t="shared" si="93"/>
        <v>0</v>
      </c>
      <c r="CG123" s="19">
        <f t="shared" si="94"/>
        <v>0</v>
      </c>
      <c r="CH123" s="20"/>
      <c r="CI123" s="19">
        <f t="shared" si="95"/>
        <v>0</v>
      </c>
      <c r="CJ123" s="20"/>
      <c r="CK123" s="19">
        <f t="shared" si="96"/>
        <v>0</v>
      </c>
      <c r="CL123" s="20"/>
      <c r="CM123" s="19">
        <f t="shared" si="97"/>
        <v>0</v>
      </c>
      <c r="CN123" s="20"/>
    </row>
    <row r="124" spans="1:92" s="2" customFormat="1" ht="12.75" hidden="1" customHeight="1" x14ac:dyDescent="0.3">
      <c r="A124" s="7"/>
      <c r="B124" s="64"/>
      <c r="C124" s="65">
        <f t="shared" si="98"/>
        <v>102</v>
      </c>
      <c r="D124" s="66"/>
      <c r="E124" s="67"/>
      <c r="F124" s="30"/>
      <c r="G124" s="32"/>
      <c r="H124" s="33" t="str">
        <f t="shared" si="52"/>
        <v/>
      </c>
      <c r="I124" s="32"/>
      <c r="J124" s="44" t="str">
        <f t="shared" si="53"/>
        <v/>
      </c>
      <c r="K124" s="32"/>
      <c r="L124" s="44" t="str">
        <f t="shared" si="54"/>
        <v/>
      </c>
      <c r="M124" s="32"/>
      <c r="N124" s="45" t="str">
        <f t="shared" si="55"/>
        <v/>
      </c>
      <c r="O124" s="35"/>
      <c r="P124" s="19">
        <f t="shared" si="56"/>
        <v>0</v>
      </c>
      <c r="Q124" s="20"/>
      <c r="R124" s="19">
        <f t="shared" si="57"/>
        <v>0</v>
      </c>
      <c r="S124" s="19">
        <f t="shared" si="58"/>
        <v>0</v>
      </c>
      <c r="T124" s="20"/>
      <c r="U124" s="19">
        <f t="shared" si="59"/>
        <v>0</v>
      </c>
      <c r="V124" s="20"/>
      <c r="W124" s="19">
        <f t="shared" si="60"/>
        <v>0</v>
      </c>
      <c r="X124" s="20"/>
      <c r="Y124" s="19">
        <f t="shared" si="61"/>
        <v>0</v>
      </c>
      <c r="Z124" s="20"/>
      <c r="AA124" s="2">
        <f t="shared" si="62"/>
        <v>0</v>
      </c>
      <c r="AB124" s="20"/>
      <c r="AC124" s="2">
        <f t="shared" si="63"/>
        <v>0</v>
      </c>
      <c r="AD124" s="2">
        <f t="shared" si="64"/>
        <v>0</v>
      </c>
      <c r="AE124" s="20"/>
      <c r="AF124" s="2">
        <f t="shared" si="65"/>
        <v>0</v>
      </c>
      <c r="AG124" s="20"/>
      <c r="AH124" s="2">
        <f t="shared" si="66"/>
        <v>0</v>
      </c>
      <c r="AI124" s="20"/>
      <c r="AJ124" s="2">
        <f t="shared" si="67"/>
        <v>0</v>
      </c>
      <c r="AK124" s="20"/>
      <c r="AL124" s="19">
        <f t="shared" si="68"/>
        <v>0</v>
      </c>
      <c r="AM124" s="20"/>
      <c r="AN124" s="19">
        <f t="shared" si="69"/>
        <v>0</v>
      </c>
      <c r="AO124" s="19">
        <f t="shared" si="70"/>
        <v>0</v>
      </c>
      <c r="AP124" s="20"/>
      <c r="AQ124" s="19">
        <f t="shared" si="71"/>
        <v>0</v>
      </c>
      <c r="AR124" s="20"/>
      <c r="AS124" s="19">
        <f t="shared" si="72"/>
        <v>0</v>
      </c>
      <c r="AT124" s="20"/>
      <c r="AU124" s="19">
        <f t="shared" si="73"/>
        <v>0</v>
      </c>
      <c r="AV124" s="20"/>
      <c r="AW124" s="2">
        <f t="shared" si="74"/>
        <v>0</v>
      </c>
      <c r="AX124" s="20"/>
      <c r="AY124" s="2">
        <f t="shared" si="75"/>
        <v>0</v>
      </c>
      <c r="AZ124" s="2">
        <f t="shared" si="76"/>
        <v>0</v>
      </c>
      <c r="BA124" s="20"/>
      <c r="BB124" s="2">
        <f t="shared" si="77"/>
        <v>0</v>
      </c>
      <c r="BC124" s="20"/>
      <c r="BD124" s="2">
        <f t="shared" si="78"/>
        <v>0</v>
      </c>
      <c r="BE124" s="20"/>
      <c r="BF124" s="2">
        <f t="shared" si="79"/>
        <v>0</v>
      </c>
      <c r="BG124" s="20"/>
      <c r="BH124" s="19">
        <f t="shared" si="80"/>
        <v>0</v>
      </c>
      <c r="BI124" s="20"/>
      <c r="BJ124" s="19">
        <f t="shared" si="81"/>
        <v>0</v>
      </c>
      <c r="BK124" s="19">
        <f t="shared" si="82"/>
        <v>0</v>
      </c>
      <c r="BL124" s="20"/>
      <c r="BM124" s="19">
        <f t="shared" si="83"/>
        <v>0</v>
      </c>
      <c r="BN124" s="20"/>
      <c r="BO124" s="19">
        <f t="shared" si="84"/>
        <v>0</v>
      </c>
      <c r="BP124" s="20"/>
      <c r="BQ124" s="19">
        <f t="shared" si="85"/>
        <v>0</v>
      </c>
      <c r="BR124" s="20"/>
      <c r="BS124" s="2">
        <f t="shared" si="86"/>
        <v>0</v>
      </c>
      <c r="BT124" s="20"/>
      <c r="BU124" s="2">
        <f t="shared" si="87"/>
        <v>0</v>
      </c>
      <c r="BV124" s="2">
        <f t="shared" si="88"/>
        <v>0</v>
      </c>
      <c r="BW124" s="20"/>
      <c r="BX124" s="2">
        <f t="shared" si="89"/>
        <v>0</v>
      </c>
      <c r="BY124" s="20"/>
      <c r="BZ124" s="2">
        <f t="shared" si="90"/>
        <v>0</v>
      </c>
      <c r="CA124" s="20"/>
      <c r="CB124" s="2">
        <f t="shared" si="91"/>
        <v>0</v>
      </c>
      <c r="CC124" s="20"/>
      <c r="CD124" s="19">
        <f t="shared" si="92"/>
        <v>0</v>
      </c>
      <c r="CE124" s="20"/>
      <c r="CF124" s="19">
        <f t="shared" si="93"/>
        <v>0</v>
      </c>
      <c r="CG124" s="19">
        <f t="shared" si="94"/>
        <v>0</v>
      </c>
      <c r="CH124" s="20"/>
      <c r="CI124" s="19">
        <f t="shared" si="95"/>
        <v>0</v>
      </c>
      <c r="CJ124" s="20"/>
      <c r="CK124" s="19">
        <f t="shared" si="96"/>
        <v>0</v>
      </c>
      <c r="CL124" s="20"/>
      <c r="CM124" s="19">
        <f t="shared" si="97"/>
        <v>0</v>
      </c>
      <c r="CN124" s="20"/>
    </row>
    <row r="125" spans="1:92" s="2" customFormat="1" ht="12.75" hidden="1" customHeight="1" x14ac:dyDescent="0.3">
      <c r="A125" s="7"/>
      <c r="B125" s="64"/>
      <c r="C125" s="65">
        <f t="shared" si="98"/>
        <v>103</v>
      </c>
      <c r="D125" s="66"/>
      <c r="E125" s="67"/>
      <c r="F125" s="30"/>
      <c r="G125" s="32"/>
      <c r="H125" s="33" t="str">
        <f t="shared" si="52"/>
        <v/>
      </c>
      <c r="I125" s="32"/>
      <c r="J125" s="44" t="str">
        <f t="shared" si="53"/>
        <v/>
      </c>
      <c r="K125" s="32"/>
      <c r="L125" s="44" t="str">
        <f t="shared" si="54"/>
        <v/>
      </c>
      <c r="M125" s="32"/>
      <c r="N125" s="45" t="str">
        <f t="shared" si="55"/>
        <v/>
      </c>
      <c r="O125" s="35"/>
      <c r="P125" s="19">
        <f t="shared" si="56"/>
        <v>0</v>
      </c>
      <c r="Q125" s="20"/>
      <c r="R125" s="19">
        <f t="shared" si="57"/>
        <v>0</v>
      </c>
      <c r="S125" s="19">
        <f t="shared" si="58"/>
        <v>0</v>
      </c>
      <c r="T125" s="20"/>
      <c r="U125" s="19">
        <f t="shared" si="59"/>
        <v>0</v>
      </c>
      <c r="V125" s="20"/>
      <c r="W125" s="19">
        <f t="shared" si="60"/>
        <v>0</v>
      </c>
      <c r="X125" s="20"/>
      <c r="Y125" s="19">
        <f t="shared" si="61"/>
        <v>0</v>
      </c>
      <c r="Z125" s="20"/>
      <c r="AA125" s="2">
        <f t="shared" si="62"/>
        <v>0</v>
      </c>
      <c r="AB125" s="20"/>
      <c r="AC125" s="2">
        <f t="shared" si="63"/>
        <v>0</v>
      </c>
      <c r="AD125" s="2">
        <f t="shared" si="64"/>
        <v>0</v>
      </c>
      <c r="AE125" s="20"/>
      <c r="AF125" s="2">
        <f t="shared" si="65"/>
        <v>0</v>
      </c>
      <c r="AG125" s="20"/>
      <c r="AH125" s="2">
        <f t="shared" si="66"/>
        <v>0</v>
      </c>
      <c r="AI125" s="20"/>
      <c r="AJ125" s="2">
        <f t="shared" si="67"/>
        <v>0</v>
      </c>
      <c r="AK125" s="20"/>
      <c r="AL125" s="19">
        <f t="shared" si="68"/>
        <v>0</v>
      </c>
      <c r="AM125" s="20"/>
      <c r="AN125" s="19">
        <f t="shared" si="69"/>
        <v>0</v>
      </c>
      <c r="AO125" s="19">
        <f t="shared" si="70"/>
        <v>0</v>
      </c>
      <c r="AP125" s="20"/>
      <c r="AQ125" s="19">
        <f t="shared" si="71"/>
        <v>0</v>
      </c>
      <c r="AR125" s="20"/>
      <c r="AS125" s="19">
        <f t="shared" si="72"/>
        <v>0</v>
      </c>
      <c r="AT125" s="20"/>
      <c r="AU125" s="19">
        <f t="shared" si="73"/>
        <v>0</v>
      </c>
      <c r="AV125" s="20"/>
      <c r="AW125" s="2">
        <f t="shared" si="74"/>
        <v>0</v>
      </c>
      <c r="AX125" s="20"/>
      <c r="AY125" s="2">
        <f t="shared" si="75"/>
        <v>0</v>
      </c>
      <c r="AZ125" s="2">
        <f t="shared" si="76"/>
        <v>0</v>
      </c>
      <c r="BA125" s="20"/>
      <c r="BB125" s="2">
        <f t="shared" si="77"/>
        <v>0</v>
      </c>
      <c r="BC125" s="20"/>
      <c r="BD125" s="2">
        <f t="shared" si="78"/>
        <v>0</v>
      </c>
      <c r="BE125" s="20"/>
      <c r="BF125" s="2">
        <f t="shared" si="79"/>
        <v>0</v>
      </c>
      <c r="BG125" s="20"/>
      <c r="BH125" s="19">
        <f t="shared" si="80"/>
        <v>0</v>
      </c>
      <c r="BI125" s="20"/>
      <c r="BJ125" s="19">
        <f t="shared" si="81"/>
        <v>0</v>
      </c>
      <c r="BK125" s="19">
        <f t="shared" si="82"/>
        <v>0</v>
      </c>
      <c r="BL125" s="20"/>
      <c r="BM125" s="19">
        <f t="shared" si="83"/>
        <v>0</v>
      </c>
      <c r="BN125" s="20"/>
      <c r="BO125" s="19">
        <f t="shared" si="84"/>
        <v>0</v>
      </c>
      <c r="BP125" s="20"/>
      <c r="BQ125" s="19">
        <f t="shared" si="85"/>
        <v>0</v>
      </c>
      <c r="BR125" s="20"/>
      <c r="BS125" s="2">
        <f t="shared" si="86"/>
        <v>0</v>
      </c>
      <c r="BT125" s="20"/>
      <c r="BU125" s="2">
        <f t="shared" si="87"/>
        <v>0</v>
      </c>
      <c r="BV125" s="2">
        <f t="shared" si="88"/>
        <v>0</v>
      </c>
      <c r="BW125" s="20"/>
      <c r="BX125" s="2">
        <f t="shared" si="89"/>
        <v>0</v>
      </c>
      <c r="BY125" s="20"/>
      <c r="BZ125" s="2">
        <f t="shared" si="90"/>
        <v>0</v>
      </c>
      <c r="CA125" s="20"/>
      <c r="CB125" s="2">
        <f t="shared" si="91"/>
        <v>0</v>
      </c>
      <c r="CC125" s="20"/>
      <c r="CD125" s="19">
        <f t="shared" si="92"/>
        <v>0</v>
      </c>
      <c r="CE125" s="20"/>
      <c r="CF125" s="19">
        <f t="shared" si="93"/>
        <v>0</v>
      </c>
      <c r="CG125" s="19">
        <f t="shared" si="94"/>
        <v>0</v>
      </c>
      <c r="CH125" s="20"/>
      <c r="CI125" s="19">
        <f t="shared" si="95"/>
        <v>0</v>
      </c>
      <c r="CJ125" s="20"/>
      <c r="CK125" s="19">
        <f t="shared" si="96"/>
        <v>0</v>
      </c>
      <c r="CL125" s="20"/>
      <c r="CM125" s="19">
        <f t="shared" si="97"/>
        <v>0</v>
      </c>
      <c r="CN125" s="20"/>
    </row>
    <row r="126" spans="1:92" s="2" customFormat="1" ht="12.75" hidden="1" customHeight="1" x14ac:dyDescent="0.3">
      <c r="A126" s="7"/>
      <c r="B126" s="64"/>
      <c r="C126" s="65">
        <f t="shared" si="98"/>
        <v>104</v>
      </c>
      <c r="D126" s="66"/>
      <c r="E126" s="67"/>
      <c r="F126" s="30"/>
      <c r="G126" s="32"/>
      <c r="H126" s="33" t="str">
        <f t="shared" si="52"/>
        <v/>
      </c>
      <c r="I126" s="32"/>
      <c r="J126" s="44" t="str">
        <f t="shared" si="53"/>
        <v/>
      </c>
      <c r="K126" s="32"/>
      <c r="L126" s="44" t="str">
        <f t="shared" si="54"/>
        <v/>
      </c>
      <c r="M126" s="32"/>
      <c r="N126" s="45" t="str">
        <f t="shared" si="55"/>
        <v/>
      </c>
      <c r="O126" s="35"/>
      <c r="P126" s="19">
        <f t="shared" si="56"/>
        <v>0</v>
      </c>
      <c r="Q126" s="20"/>
      <c r="R126" s="19">
        <f t="shared" si="57"/>
        <v>0</v>
      </c>
      <c r="S126" s="19">
        <f t="shared" si="58"/>
        <v>0</v>
      </c>
      <c r="T126" s="20"/>
      <c r="U126" s="19">
        <f t="shared" si="59"/>
        <v>0</v>
      </c>
      <c r="V126" s="20"/>
      <c r="W126" s="19">
        <f t="shared" si="60"/>
        <v>0</v>
      </c>
      <c r="X126" s="20"/>
      <c r="Y126" s="19">
        <f t="shared" si="61"/>
        <v>0</v>
      </c>
      <c r="Z126" s="20"/>
      <c r="AA126" s="2">
        <f t="shared" si="62"/>
        <v>0</v>
      </c>
      <c r="AB126" s="20"/>
      <c r="AC126" s="2">
        <f t="shared" si="63"/>
        <v>0</v>
      </c>
      <c r="AD126" s="2">
        <f t="shared" si="64"/>
        <v>0</v>
      </c>
      <c r="AE126" s="20"/>
      <c r="AF126" s="2">
        <f t="shared" si="65"/>
        <v>0</v>
      </c>
      <c r="AG126" s="20"/>
      <c r="AH126" s="2">
        <f t="shared" si="66"/>
        <v>0</v>
      </c>
      <c r="AI126" s="20"/>
      <c r="AJ126" s="2">
        <f t="shared" si="67"/>
        <v>0</v>
      </c>
      <c r="AK126" s="20"/>
      <c r="AL126" s="19">
        <f t="shared" si="68"/>
        <v>0</v>
      </c>
      <c r="AM126" s="20"/>
      <c r="AN126" s="19">
        <f t="shared" si="69"/>
        <v>0</v>
      </c>
      <c r="AO126" s="19">
        <f t="shared" si="70"/>
        <v>0</v>
      </c>
      <c r="AP126" s="20"/>
      <c r="AQ126" s="19">
        <f t="shared" si="71"/>
        <v>0</v>
      </c>
      <c r="AR126" s="20"/>
      <c r="AS126" s="19">
        <f t="shared" si="72"/>
        <v>0</v>
      </c>
      <c r="AT126" s="20"/>
      <c r="AU126" s="19">
        <f t="shared" si="73"/>
        <v>0</v>
      </c>
      <c r="AV126" s="20"/>
      <c r="AW126" s="2">
        <f t="shared" si="74"/>
        <v>0</v>
      </c>
      <c r="AX126" s="20"/>
      <c r="AY126" s="2">
        <f t="shared" si="75"/>
        <v>0</v>
      </c>
      <c r="AZ126" s="2">
        <f t="shared" si="76"/>
        <v>0</v>
      </c>
      <c r="BA126" s="20"/>
      <c r="BB126" s="2">
        <f t="shared" si="77"/>
        <v>0</v>
      </c>
      <c r="BC126" s="20"/>
      <c r="BD126" s="2">
        <f t="shared" si="78"/>
        <v>0</v>
      </c>
      <c r="BE126" s="20"/>
      <c r="BF126" s="2">
        <f t="shared" si="79"/>
        <v>0</v>
      </c>
      <c r="BG126" s="20"/>
      <c r="BH126" s="19">
        <f t="shared" si="80"/>
        <v>0</v>
      </c>
      <c r="BI126" s="20"/>
      <c r="BJ126" s="19">
        <f t="shared" si="81"/>
        <v>0</v>
      </c>
      <c r="BK126" s="19">
        <f t="shared" si="82"/>
        <v>0</v>
      </c>
      <c r="BL126" s="20"/>
      <c r="BM126" s="19">
        <f t="shared" si="83"/>
        <v>0</v>
      </c>
      <c r="BN126" s="20"/>
      <c r="BO126" s="19">
        <f t="shared" si="84"/>
        <v>0</v>
      </c>
      <c r="BP126" s="20"/>
      <c r="BQ126" s="19">
        <f t="shared" si="85"/>
        <v>0</v>
      </c>
      <c r="BR126" s="20"/>
      <c r="BS126" s="2">
        <f t="shared" si="86"/>
        <v>0</v>
      </c>
      <c r="BT126" s="20"/>
      <c r="BU126" s="2">
        <f t="shared" si="87"/>
        <v>0</v>
      </c>
      <c r="BV126" s="2">
        <f t="shared" si="88"/>
        <v>0</v>
      </c>
      <c r="BW126" s="20"/>
      <c r="BX126" s="2">
        <f t="shared" si="89"/>
        <v>0</v>
      </c>
      <c r="BY126" s="20"/>
      <c r="BZ126" s="2">
        <f t="shared" si="90"/>
        <v>0</v>
      </c>
      <c r="CA126" s="20"/>
      <c r="CB126" s="2">
        <f t="shared" si="91"/>
        <v>0</v>
      </c>
      <c r="CC126" s="20"/>
      <c r="CD126" s="19">
        <f t="shared" si="92"/>
        <v>0</v>
      </c>
      <c r="CE126" s="20"/>
      <c r="CF126" s="19">
        <f t="shared" si="93"/>
        <v>0</v>
      </c>
      <c r="CG126" s="19">
        <f t="shared" si="94"/>
        <v>0</v>
      </c>
      <c r="CH126" s="20"/>
      <c r="CI126" s="19">
        <f t="shared" si="95"/>
        <v>0</v>
      </c>
      <c r="CJ126" s="20"/>
      <c r="CK126" s="19">
        <f t="shared" si="96"/>
        <v>0</v>
      </c>
      <c r="CL126" s="20"/>
      <c r="CM126" s="19">
        <f t="shared" si="97"/>
        <v>0</v>
      </c>
      <c r="CN126" s="20"/>
    </row>
    <row r="127" spans="1:92" s="2" customFormat="1" ht="12.75" hidden="1" customHeight="1" x14ac:dyDescent="0.3">
      <c r="A127" s="7"/>
      <c r="B127" s="64"/>
      <c r="C127" s="65">
        <f t="shared" si="98"/>
        <v>105</v>
      </c>
      <c r="D127" s="66"/>
      <c r="E127" s="67"/>
      <c r="F127" s="30"/>
      <c r="G127" s="32"/>
      <c r="H127" s="33" t="str">
        <f t="shared" si="52"/>
        <v/>
      </c>
      <c r="I127" s="32"/>
      <c r="J127" s="44" t="str">
        <f t="shared" si="53"/>
        <v/>
      </c>
      <c r="K127" s="32"/>
      <c r="L127" s="44" t="str">
        <f t="shared" si="54"/>
        <v/>
      </c>
      <c r="M127" s="32"/>
      <c r="N127" s="45" t="str">
        <f t="shared" si="55"/>
        <v/>
      </c>
      <c r="O127" s="35"/>
      <c r="P127" s="19">
        <f t="shared" si="56"/>
        <v>0</v>
      </c>
      <c r="Q127" s="20"/>
      <c r="R127" s="19">
        <f t="shared" si="57"/>
        <v>0</v>
      </c>
      <c r="S127" s="19">
        <f t="shared" si="58"/>
        <v>0</v>
      </c>
      <c r="T127" s="20"/>
      <c r="U127" s="19">
        <f t="shared" si="59"/>
        <v>0</v>
      </c>
      <c r="V127" s="20"/>
      <c r="W127" s="19">
        <f t="shared" si="60"/>
        <v>0</v>
      </c>
      <c r="X127" s="20"/>
      <c r="Y127" s="19">
        <f t="shared" si="61"/>
        <v>0</v>
      </c>
      <c r="Z127" s="20"/>
      <c r="AA127" s="2">
        <f t="shared" si="62"/>
        <v>0</v>
      </c>
      <c r="AB127" s="20"/>
      <c r="AC127" s="2">
        <f t="shared" si="63"/>
        <v>0</v>
      </c>
      <c r="AD127" s="2">
        <f t="shared" si="64"/>
        <v>0</v>
      </c>
      <c r="AE127" s="20"/>
      <c r="AF127" s="2">
        <f t="shared" si="65"/>
        <v>0</v>
      </c>
      <c r="AG127" s="20"/>
      <c r="AH127" s="2">
        <f t="shared" si="66"/>
        <v>0</v>
      </c>
      <c r="AI127" s="20"/>
      <c r="AJ127" s="2">
        <f t="shared" si="67"/>
        <v>0</v>
      </c>
      <c r="AK127" s="20"/>
      <c r="AL127" s="19">
        <f t="shared" si="68"/>
        <v>0</v>
      </c>
      <c r="AM127" s="20"/>
      <c r="AN127" s="19">
        <f t="shared" si="69"/>
        <v>0</v>
      </c>
      <c r="AO127" s="19">
        <f t="shared" si="70"/>
        <v>0</v>
      </c>
      <c r="AP127" s="20"/>
      <c r="AQ127" s="19">
        <f t="shared" si="71"/>
        <v>0</v>
      </c>
      <c r="AR127" s="20"/>
      <c r="AS127" s="19">
        <f t="shared" si="72"/>
        <v>0</v>
      </c>
      <c r="AT127" s="20"/>
      <c r="AU127" s="19">
        <f t="shared" si="73"/>
        <v>0</v>
      </c>
      <c r="AV127" s="20"/>
      <c r="AW127" s="2">
        <f t="shared" si="74"/>
        <v>0</v>
      </c>
      <c r="AX127" s="20"/>
      <c r="AY127" s="2">
        <f t="shared" si="75"/>
        <v>0</v>
      </c>
      <c r="AZ127" s="2">
        <f t="shared" si="76"/>
        <v>0</v>
      </c>
      <c r="BA127" s="20"/>
      <c r="BB127" s="2">
        <f t="shared" si="77"/>
        <v>0</v>
      </c>
      <c r="BC127" s="20"/>
      <c r="BD127" s="2">
        <f t="shared" si="78"/>
        <v>0</v>
      </c>
      <c r="BE127" s="20"/>
      <c r="BF127" s="2">
        <f t="shared" si="79"/>
        <v>0</v>
      </c>
      <c r="BG127" s="20"/>
      <c r="BH127" s="19">
        <f t="shared" si="80"/>
        <v>0</v>
      </c>
      <c r="BI127" s="20"/>
      <c r="BJ127" s="19">
        <f t="shared" si="81"/>
        <v>0</v>
      </c>
      <c r="BK127" s="19">
        <f t="shared" si="82"/>
        <v>0</v>
      </c>
      <c r="BL127" s="20"/>
      <c r="BM127" s="19">
        <f t="shared" si="83"/>
        <v>0</v>
      </c>
      <c r="BN127" s="20"/>
      <c r="BO127" s="19">
        <f t="shared" si="84"/>
        <v>0</v>
      </c>
      <c r="BP127" s="20"/>
      <c r="BQ127" s="19">
        <f t="shared" si="85"/>
        <v>0</v>
      </c>
      <c r="BR127" s="20"/>
      <c r="BS127" s="2">
        <f t="shared" si="86"/>
        <v>0</v>
      </c>
      <c r="BT127" s="20"/>
      <c r="BU127" s="2">
        <f t="shared" si="87"/>
        <v>0</v>
      </c>
      <c r="BV127" s="2">
        <f t="shared" si="88"/>
        <v>0</v>
      </c>
      <c r="BW127" s="20"/>
      <c r="BX127" s="2">
        <f t="shared" si="89"/>
        <v>0</v>
      </c>
      <c r="BY127" s="20"/>
      <c r="BZ127" s="2">
        <f t="shared" si="90"/>
        <v>0</v>
      </c>
      <c r="CA127" s="20"/>
      <c r="CB127" s="2">
        <f t="shared" si="91"/>
        <v>0</v>
      </c>
      <c r="CC127" s="20"/>
      <c r="CD127" s="19">
        <f t="shared" si="92"/>
        <v>0</v>
      </c>
      <c r="CE127" s="20"/>
      <c r="CF127" s="19">
        <f t="shared" si="93"/>
        <v>0</v>
      </c>
      <c r="CG127" s="19">
        <f t="shared" si="94"/>
        <v>0</v>
      </c>
      <c r="CH127" s="20"/>
      <c r="CI127" s="19">
        <f t="shared" si="95"/>
        <v>0</v>
      </c>
      <c r="CJ127" s="20"/>
      <c r="CK127" s="19">
        <f t="shared" si="96"/>
        <v>0</v>
      </c>
      <c r="CL127" s="20"/>
      <c r="CM127" s="19">
        <f t="shared" si="97"/>
        <v>0</v>
      </c>
      <c r="CN127" s="20"/>
    </row>
    <row r="128" spans="1:92" s="2" customFormat="1" ht="12.75" hidden="1" customHeight="1" x14ac:dyDescent="0.3">
      <c r="A128" s="7"/>
      <c r="B128" s="64"/>
      <c r="C128" s="65">
        <f t="shared" si="98"/>
        <v>106</v>
      </c>
      <c r="D128" s="66"/>
      <c r="E128" s="67"/>
      <c r="F128" s="30"/>
      <c r="G128" s="32"/>
      <c r="H128" s="33" t="str">
        <f t="shared" si="52"/>
        <v/>
      </c>
      <c r="I128" s="32"/>
      <c r="J128" s="44" t="str">
        <f t="shared" si="53"/>
        <v/>
      </c>
      <c r="K128" s="32"/>
      <c r="L128" s="44" t="str">
        <f t="shared" si="54"/>
        <v/>
      </c>
      <c r="M128" s="32"/>
      <c r="N128" s="45" t="str">
        <f t="shared" si="55"/>
        <v/>
      </c>
      <c r="O128" s="35"/>
      <c r="P128" s="19">
        <f t="shared" si="56"/>
        <v>0</v>
      </c>
      <c r="Q128" s="20"/>
      <c r="R128" s="19">
        <f t="shared" si="57"/>
        <v>0</v>
      </c>
      <c r="S128" s="19">
        <f t="shared" si="58"/>
        <v>0</v>
      </c>
      <c r="T128" s="20"/>
      <c r="U128" s="19">
        <f t="shared" si="59"/>
        <v>0</v>
      </c>
      <c r="V128" s="20"/>
      <c r="W128" s="19">
        <f t="shared" si="60"/>
        <v>0</v>
      </c>
      <c r="X128" s="20"/>
      <c r="Y128" s="19">
        <f t="shared" si="61"/>
        <v>0</v>
      </c>
      <c r="Z128" s="20"/>
      <c r="AA128" s="2">
        <f t="shared" si="62"/>
        <v>0</v>
      </c>
      <c r="AB128" s="20"/>
      <c r="AC128" s="2">
        <f t="shared" si="63"/>
        <v>0</v>
      </c>
      <c r="AD128" s="2">
        <f t="shared" si="64"/>
        <v>0</v>
      </c>
      <c r="AE128" s="20"/>
      <c r="AF128" s="2">
        <f t="shared" si="65"/>
        <v>0</v>
      </c>
      <c r="AG128" s="20"/>
      <c r="AH128" s="2">
        <f t="shared" si="66"/>
        <v>0</v>
      </c>
      <c r="AI128" s="20"/>
      <c r="AJ128" s="2">
        <f t="shared" si="67"/>
        <v>0</v>
      </c>
      <c r="AK128" s="20"/>
      <c r="AL128" s="19">
        <f t="shared" si="68"/>
        <v>0</v>
      </c>
      <c r="AM128" s="20"/>
      <c r="AN128" s="19">
        <f t="shared" si="69"/>
        <v>0</v>
      </c>
      <c r="AO128" s="19">
        <f t="shared" si="70"/>
        <v>0</v>
      </c>
      <c r="AP128" s="20"/>
      <c r="AQ128" s="19">
        <f t="shared" si="71"/>
        <v>0</v>
      </c>
      <c r="AR128" s="20"/>
      <c r="AS128" s="19">
        <f t="shared" si="72"/>
        <v>0</v>
      </c>
      <c r="AT128" s="20"/>
      <c r="AU128" s="19">
        <f t="shared" si="73"/>
        <v>0</v>
      </c>
      <c r="AV128" s="20"/>
      <c r="AW128" s="2">
        <f t="shared" si="74"/>
        <v>0</v>
      </c>
      <c r="AX128" s="20"/>
      <c r="AY128" s="2">
        <f t="shared" si="75"/>
        <v>0</v>
      </c>
      <c r="AZ128" s="2">
        <f t="shared" si="76"/>
        <v>0</v>
      </c>
      <c r="BA128" s="20"/>
      <c r="BB128" s="2">
        <f t="shared" si="77"/>
        <v>0</v>
      </c>
      <c r="BC128" s="20"/>
      <c r="BD128" s="2">
        <f t="shared" si="78"/>
        <v>0</v>
      </c>
      <c r="BE128" s="20"/>
      <c r="BF128" s="2">
        <f t="shared" si="79"/>
        <v>0</v>
      </c>
      <c r="BG128" s="20"/>
      <c r="BH128" s="19">
        <f t="shared" si="80"/>
        <v>0</v>
      </c>
      <c r="BI128" s="20"/>
      <c r="BJ128" s="19">
        <f t="shared" si="81"/>
        <v>0</v>
      </c>
      <c r="BK128" s="19">
        <f t="shared" si="82"/>
        <v>0</v>
      </c>
      <c r="BL128" s="20"/>
      <c r="BM128" s="19">
        <f t="shared" si="83"/>
        <v>0</v>
      </c>
      <c r="BN128" s="20"/>
      <c r="BO128" s="19">
        <f t="shared" si="84"/>
        <v>0</v>
      </c>
      <c r="BP128" s="20"/>
      <c r="BQ128" s="19">
        <f t="shared" si="85"/>
        <v>0</v>
      </c>
      <c r="BR128" s="20"/>
      <c r="BS128" s="2">
        <f t="shared" si="86"/>
        <v>0</v>
      </c>
      <c r="BT128" s="20"/>
      <c r="BU128" s="2">
        <f t="shared" si="87"/>
        <v>0</v>
      </c>
      <c r="BV128" s="2">
        <f t="shared" si="88"/>
        <v>0</v>
      </c>
      <c r="BW128" s="20"/>
      <c r="BX128" s="2">
        <f t="shared" si="89"/>
        <v>0</v>
      </c>
      <c r="BY128" s="20"/>
      <c r="BZ128" s="2">
        <f t="shared" si="90"/>
        <v>0</v>
      </c>
      <c r="CA128" s="20"/>
      <c r="CB128" s="2">
        <f t="shared" si="91"/>
        <v>0</v>
      </c>
      <c r="CC128" s="20"/>
      <c r="CD128" s="19">
        <f t="shared" si="92"/>
        <v>0</v>
      </c>
      <c r="CE128" s="20"/>
      <c r="CF128" s="19">
        <f t="shared" si="93"/>
        <v>0</v>
      </c>
      <c r="CG128" s="19">
        <f t="shared" si="94"/>
        <v>0</v>
      </c>
      <c r="CH128" s="20"/>
      <c r="CI128" s="19">
        <f t="shared" si="95"/>
        <v>0</v>
      </c>
      <c r="CJ128" s="20"/>
      <c r="CK128" s="19">
        <f t="shared" si="96"/>
        <v>0</v>
      </c>
      <c r="CL128" s="20"/>
      <c r="CM128" s="19">
        <f t="shared" si="97"/>
        <v>0</v>
      </c>
      <c r="CN128" s="20"/>
    </row>
    <row r="129" spans="1:92" s="2" customFormat="1" ht="12.75" hidden="1" customHeight="1" x14ac:dyDescent="0.3">
      <c r="A129" s="7"/>
      <c r="B129" s="64"/>
      <c r="C129" s="65">
        <f t="shared" si="98"/>
        <v>107</v>
      </c>
      <c r="D129" s="66"/>
      <c r="E129" s="67"/>
      <c r="F129" s="30"/>
      <c r="G129" s="32"/>
      <c r="H129" s="33" t="str">
        <f t="shared" si="52"/>
        <v/>
      </c>
      <c r="I129" s="32"/>
      <c r="J129" s="44" t="str">
        <f t="shared" si="53"/>
        <v/>
      </c>
      <c r="K129" s="32"/>
      <c r="L129" s="44" t="str">
        <f t="shared" si="54"/>
        <v/>
      </c>
      <c r="M129" s="32"/>
      <c r="N129" s="45" t="str">
        <f t="shared" si="55"/>
        <v/>
      </c>
      <c r="O129" s="35"/>
      <c r="P129" s="19">
        <f t="shared" si="56"/>
        <v>0</v>
      </c>
      <c r="Q129" s="20"/>
      <c r="R129" s="19">
        <f t="shared" si="57"/>
        <v>0</v>
      </c>
      <c r="S129" s="19">
        <f t="shared" si="58"/>
        <v>0</v>
      </c>
      <c r="T129" s="20"/>
      <c r="U129" s="19">
        <f t="shared" si="59"/>
        <v>0</v>
      </c>
      <c r="V129" s="20"/>
      <c r="W129" s="19">
        <f t="shared" si="60"/>
        <v>0</v>
      </c>
      <c r="X129" s="20"/>
      <c r="Y129" s="19">
        <f t="shared" si="61"/>
        <v>0</v>
      </c>
      <c r="Z129" s="20"/>
      <c r="AA129" s="2">
        <f t="shared" si="62"/>
        <v>0</v>
      </c>
      <c r="AB129" s="20"/>
      <c r="AC129" s="2">
        <f t="shared" si="63"/>
        <v>0</v>
      </c>
      <c r="AD129" s="2">
        <f t="shared" si="64"/>
        <v>0</v>
      </c>
      <c r="AE129" s="20"/>
      <c r="AF129" s="2">
        <f t="shared" si="65"/>
        <v>0</v>
      </c>
      <c r="AG129" s="20"/>
      <c r="AH129" s="2">
        <f t="shared" si="66"/>
        <v>0</v>
      </c>
      <c r="AI129" s="20"/>
      <c r="AJ129" s="2">
        <f t="shared" si="67"/>
        <v>0</v>
      </c>
      <c r="AK129" s="20"/>
      <c r="AL129" s="19">
        <f t="shared" si="68"/>
        <v>0</v>
      </c>
      <c r="AM129" s="20"/>
      <c r="AN129" s="19">
        <f t="shared" si="69"/>
        <v>0</v>
      </c>
      <c r="AO129" s="19">
        <f t="shared" si="70"/>
        <v>0</v>
      </c>
      <c r="AP129" s="20"/>
      <c r="AQ129" s="19">
        <f t="shared" si="71"/>
        <v>0</v>
      </c>
      <c r="AR129" s="20"/>
      <c r="AS129" s="19">
        <f t="shared" si="72"/>
        <v>0</v>
      </c>
      <c r="AT129" s="20"/>
      <c r="AU129" s="19">
        <f t="shared" si="73"/>
        <v>0</v>
      </c>
      <c r="AV129" s="20"/>
      <c r="AW129" s="2">
        <f t="shared" si="74"/>
        <v>0</v>
      </c>
      <c r="AX129" s="20"/>
      <c r="AY129" s="2">
        <f t="shared" si="75"/>
        <v>0</v>
      </c>
      <c r="AZ129" s="2">
        <f t="shared" si="76"/>
        <v>0</v>
      </c>
      <c r="BA129" s="20"/>
      <c r="BB129" s="2">
        <f t="shared" si="77"/>
        <v>0</v>
      </c>
      <c r="BC129" s="20"/>
      <c r="BD129" s="2">
        <f t="shared" si="78"/>
        <v>0</v>
      </c>
      <c r="BE129" s="20"/>
      <c r="BF129" s="2">
        <f t="shared" si="79"/>
        <v>0</v>
      </c>
      <c r="BG129" s="20"/>
      <c r="BH129" s="19">
        <f t="shared" si="80"/>
        <v>0</v>
      </c>
      <c r="BI129" s="20"/>
      <c r="BJ129" s="19">
        <f t="shared" si="81"/>
        <v>0</v>
      </c>
      <c r="BK129" s="19">
        <f t="shared" si="82"/>
        <v>0</v>
      </c>
      <c r="BL129" s="20"/>
      <c r="BM129" s="19">
        <f t="shared" si="83"/>
        <v>0</v>
      </c>
      <c r="BN129" s="20"/>
      <c r="BO129" s="19">
        <f t="shared" si="84"/>
        <v>0</v>
      </c>
      <c r="BP129" s="20"/>
      <c r="BQ129" s="19">
        <f t="shared" si="85"/>
        <v>0</v>
      </c>
      <c r="BR129" s="20"/>
      <c r="BS129" s="2">
        <f t="shared" si="86"/>
        <v>0</v>
      </c>
      <c r="BT129" s="20"/>
      <c r="BU129" s="2">
        <f t="shared" si="87"/>
        <v>0</v>
      </c>
      <c r="BV129" s="2">
        <f t="shared" si="88"/>
        <v>0</v>
      </c>
      <c r="BW129" s="20"/>
      <c r="BX129" s="2">
        <f t="shared" si="89"/>
        <v>0</v>
      </c>
      <c r="BY129" s="20"/>
      <c r="BZ129" s="2">
        <f t="shared" si="90"/>
        <v>0</v>
      </c>
      <c r="CA129" s="20"/>
      <c r="CB129" s="2">
        <f t="shared" si="91"/>
        <v>0</v>
      </c>
      <c r="CC129" s="20"/>
      <c r="CD129" s="19">
        <f t="shared" si="92"/>
        <v>0</v>
      </c>
      <c r="CE129" s="20"/>
      <c r="CF129" s="19">
        <f t="shared" si="93"/>
        <v>0</v>
      </c>
      <c r="CG129" s="19">
        <f t="shared" si="94"/>
        <v>0</v>
      </c>
      <c r="CH129" s="20"/>
      <c r="CI129" s="19">
        <f t="shared" si="95"/>
        <v>0</v>
      </c>
      <c r="CJ129" s="20"/>
      <c r="CK129" s="19">
        <f t="shared" si="96"/>
        <v>0</v>
      </c>
      <c r="CL129" s="20"/>
      <c r="CM129" s="19">
        <f t="shared" si="97"/>
        <v>0</v>
      </c>
      <c r="CN129" s="20"/>
    </row>
    <row r="130" spans="1:92" s="2" customFormat="1" ht="12.75" hidden="1" customHeight="1" x14ac:dyDescent="0.3">
      <c r="A130" s="7"/>
      <c r="B130" s="64"/>
      <c r="C130" s="65">
        <f t="shared" si="98"/>
        <v>108</v>
      </c>
      <c r="D130" s="66"/>
      <c r="E130" s="67"/>
      <c r="F130" s="30"/>
      <c r="G130" s="32"/>
      <c r="H130" s="33" t="str">
        <f t="shared" si="52"/>
        <v/>
      </c>
      <c r="I130" s="32"/>
      <c r="J130" s="44" t="str">
        <f t="shared" si="53"/>
        <v/>
      </c>
      <c r="K130" s="32"/>
      <c r="L130" s="44" t="str">
        <f t="shared" si="54"/>
        <v/>
      </c>
      <c r="M130" s="32"/>
      <c r="N130" s="45" t="str">
        <f t="shared" si="55"/>
        <v/>
      </c>
      <c r="O130" s="35"/>
      <c r="P130" s="19">
        <f t="shared" si="56"/>
        <v>0</v>
      </c>
      <c r="Q130" s="20"/>
      <c r="R130" s="19">
        <f t="shared" si="57"/>
        <v>0</v>
      </c>
      <c r="S130" s="19">
        <f t="shared" si="58"/>
        <v>0</v>
      </c>
      <c r="T130" s="20"/>
      <c r="U130" s="19">
        <f t="shared" si="59"/>
        <v>0</v>
      </c>
      <c r="V130" s="20"/>
      <c r="W130" s="19">
        <f t="shared" si="60"/>
        <v>0</v>
      </c>
      <c r="X130" s="20"/>
      <c r="Y130" s="19">
        <f t="shared" si="61"/>
        <v>0</v>
      </c>
      <c r="Z130" s="20"/>
      <c r="AA130" s="2">
        <f t="shared" si="62"/>
        <v>0</v>
      </c>
      <c r="AB130" s="20"/>
      <c r="AC130" s="2">
        <f t="shared" si="63"/>
        <v>0</v>
      </c>
      <c r="AD130" s="2">
        <f t="shared" si="64"/>
        <v>0</v>
      </c>
      <c r="AE130" s="20"/>
      <c r="AF130" s="2">
        <f t="shared" si="65"/>
        <v>0</v>
      </c>
      <c r="AG130" s="20"/>
      <c r="AH130" s="2">
        <f t="shared" si="66"/>
        <v>0</v>
      </c>
      <c r="AI130" s="20"/>
      <c r="AJ130" s="2">
        <f t="shared" si="67"/>
        <v>0</v>
      </c>
      <c r="AK130" s="20"/>
      <c r="AL130" s="19">
        <f t="shared" si="68"/>
        <v>0</v>
      </c>
      <c r="AM130" s="20"/>
      <c r="AN130" s="19">
        <f t="shared" si="69"/>
        <v>0</v>
      </c>
      <c r="AO130" s="19">
        <f t="shared" si="70"/>
        <v>0</v>
      </c>
      <c r="AP130" s="20"/>
      <c r="AQ130" s="19">
        <f t="shared" si="71"/>
        <v>0</v>
      </c>
      <c r="AR130" s="20"/>
      <c r="AS130" s="19">
        <f t="shared" si="72"/>
        <v>0</v>
      </c>
      <c r="AT130" s="20"/>
      <c r="AU130" s="19">
        <f t="shared" si="73"/>
        <v>0</v>
      </c>
      <c r="AV130" s="20"/>
      <c r="AW130" s="2">
        <f t="shared" si="74"/>
        <v>0</v>
      </c>
      <c r="AX130" s="20"/>
      <c r="AY130" s="2">
        <f t="shared" si="75"/>
        <v>0</v>
      </c>
      <c r="AZ130" s="2">
        <f t="shared" si="76"/>
        <v>0</v>
      </c>
      <c r="BA130" s="20"/>
      <c r="BB130" s="2">
        <f t="shared" si="77"/>
        <v>0</v>
      </c>
      <c r="BC130" s="20"/>
      <c r="BD130" s="2">
        <f t="shared" si="78"/>
        <v>0</v>
      </c>
      <c r="BE130" s="20"/>
      <c r="BF130" s="2">
        <f t="shared" si="79"/>
        <v>0</v>
      </c>
      <c r="BG130" s="20"/>
      <c r="BH130" s="19">
        <f t="shared" si="80"/>
        <v>0</v>
      </c>
      <c r="BI130" s="20"/>
      <c r="BJ130" s="19">
        <f t="shared" si="81"/>
        <v>0</v>
      </c>
      <c r="BK130" s="19">
        <f t="shared" si="82"/>
        <v>0</v>
      </c>
      <c r="BL130" s="20"/>
      <c r="BM130" s="19">
        <f t="shared" si="83"/>
        <v>0</v>
      </c>
      <c r="BN130" s="20"/>
      <c r="BO130" s="19">
        <f t="shared" si="84"/>
        <v>0</v>
      </c>
      <c r="BP130" s="20"/>
      <c r="BQ130" s="19">
        <f t="shared" si="85"/>
        <v>0</v>
      </c>
      <c r="BR130" s="20"/>
      <c r="BS130" s="2">
        <f t="shared" si="86"/>
        <v>0</v>
      </c>
      <c r="BT130" s="20"/>
      <c r="BU130" s="2">
        <f t="shared" si="87"/>
        <v>0</v>
      </c>
      <c r="BV130" s="2">
        <f t="shared" si="88"/>
        <v>0</v>
      </c>
      <c r="BW130" s="20"/>
      <c r="BX130" s="2">
        <f t="shared" si="89"/>
        <v>0</v>
      </c>
      <c r="BY130" s="20"/>
      <c r="BZ130" s="2">
        <f t="shared" si="90"/>
        <v>0</v>
      </c>
      <c r="CA130" s="20"/>
      <c r="CB130" s="2">
        <f t="shared" si="91"/>
        <v>0</v>
      </c>
      <c r="CC130" s="20"/>
      <c r="CD130" s="19">
        <f t="shared" si="92"/>
        <v>0</v>
      </c>
      <c r="CE130" s="20"/>
      <c r="CF130" s="19">
        <f t="shared" si="93"/>
        <v>0</v>
      </c>
      <c r="CG130" s="19">
        <f t="shared" si="94"/>
        <v>0</v>
      </c>
      <c r="CH130" s="20"/>
      <c r="CI130" s="19">
        <f t="shared" si="95"/>
        <v>0</v>
      </c>
      <c r="CJ130" s="20"/>
      <c r="CK130" s="19">
        <f t="shared" si="96"/>
        <v>0</v>
      </c>
      <c r="CL130" s="20"/>
      <c r="CM130" s="19">
        <f t="shared" si="97"/>
        <v>0</v>
      </c>
      <c r="CN130" s="20"/>
    </row>
    <row r="131" spans="1:92" s="2" customFormat="1" ht="12.75" hidden="1" customHeight="1" x14ac:dyDescent="0.3">
      <c r="A131" s="7"/>
      <c r="B131" s="64"/>
      <c r="C131" s="65">
        <f t="shared" si="98"/>
        <v>109</v>
      </c>
      <c r="D131" s="66"/>
      <c r="E131" s="67"/>
      <c r="F131" s="30"/>
      <c r="G131" s="32"/>
      <c r="H131" s="33" t="str">
        <f t="shared" si="52"/>
        <v/>
      </c>
      <c r="I131" s="32"/>
      <c r="J131" s="44" t="str">
        <f t="shared" si="53"/>
        <v/>
      </c>
      <c r="K131" s="32"/>
      <c r="L131" s="44" t="str">
        <f t="shared" si="54"/>
        <v/>
      </c>
      <c r="M131" s="32"/>
      <c r="N131" s="45" t="str">
        <f t="shared" si="55"/>
        <v/>
      </c>
      <c r="O131" s="35"/>
      <c r="P131" s="19">
        <f t="shared" si="56"/>
        <v>0</v>
      </c>
      <c r="Q131" s="20"/>
      <c r="R131" s="19">
        <f t="shared" si="57"/>
        <v>0</v>
      </c>
      <c r="S131" s="19">
        <f t="shared" si="58"/>
        <v>0</v>
      </c>
      <c r="T131" s="20"/>
      <c r="U131" s="19">
        <f t="shared" si="59"/>
        <v>0</v>
      </c>
      <c r="V131" s="20"/>
      <c r="W131" s="19">
        <f t="shared" si="60"/>
        <v>0</v>
      </c>
      <c r="X131" s="20"/>
      <c r="Y131" s="19">
        <f t="shared" si="61"/>
        <v>0</v>
      </c>
      <c r="Z131" s="20"/>
      <c r="AA131" s="2">
        <f t="shared" si="62"/>
        <v>0</v>
      </c>
      <c r="AB131" s="20"/>
      <c r="AC131" s="2">
        <f t="shared" si="63"/>
        <v>0</v>
      </c>
      <c r="AD131" s="2">
        <f t="shared" si="64"/>
        <v>0</v>
      </c>
      <c r="AE131" s="20"/>
      <c r="AF131" s="2">
        <f t="shared" si="65"/>
        <v>0</v>
      </c>
      <c r="AG131" s="20"/>
      <c r="AH131" s="2">
        <f t="shared" si="66"/>
        <v>0</v>
      </c>
      <c r="AI131" s="20"/>
      <c r="AJ131" s="2">
        <f t="shared" si="67"/>
        <v>0</v>
      </c>
      <c r="AK131" s="20"/>
      <c r="AL131" s="19">
        <f t="shared" si="68"/>
        <v>0</v>
      </c>
      <c r="AM131" s="20"/>
      <c r="AN131" s="19">
        <f t="shared" si="69"/>
        <v>0</v>
      </c>
      <c r="AO131" s="19">
        <f t="shared" si="70"/>
        <v>0</v>
      </c>
      <c r="AP131" s="20"/>
      <c r="AQ131" s="19">
        <f t="shared" si="71"/>
        <v>0</v>
      </c>
      <c r="AR131" s="20"/>
      <c r="AS131" s="19">
        <f t="shared" si="72"/>
        <v>0</v>
      </c>
      <c r="AT131" s="20"/>
      <c r="AU131" s="19">
        <f t="shared" si="73"/>
        <v>0</v>
      </c>
      <c r="AV131" s="20"/>
      <c r="AW131" s="2">
        <f t="shared" si="74"/>
        <v>0</v>
      </c>
      <c r="AX131" s="20"/>
      <c r="AY131" s="2">
        <f t="shared" si="75"/>
        <v>0</v>
      </c>
      <c r="AZ131" s="2">
        <f t="shared" si="76"/>
        <v>0</v>
      </c>
      <c r="BA131" s="20"/>
      <c r="BB131" s="2">
        <f t="shared" si="77"/>
        <v>0</v>
      </c>
      <c r="BC131" s="20"/>
      <c r="BD131" s="2">
        <f t="shared" si="78"/>
        <v>0</v>
      </c>
      <c r="BE131" s="20"/>
      <c r="BF131" s="2">
        <f t="shared" si="79"/>
        <v>0</v>
      </c>
      <c r="BG131" s="20"/>
      <c r="BH131" s="19">
        <f t="shared" si="80"/>
        <v>0</v>
      </c>
      <c r="BI131" s="20"/>
      <c r="BJ131" s="19">
        <f t="shared" si="81"/>
        <v>0</v>
      </c>
      <c r="BK131" s="19">
        <f t="shared" si="82"/>
        <v>0</v>
      </c>
      <c r="BL131" s="20"/>
      <c r="BM131" s="19">
        <f t="shared" si="83"/>
        <v>0</v>
      </c>
      <c r="BN131" s="20"/>
      <c r="BO131" s="19">
        <f t="shared" si="84"/>
        <v>0</v>
      </c>
      <c r="BP131" s="20"/>
      <c r="BQ131" s="19">
        <f t="shared" si="85"/>
        <v>0</v>
      </c>
      <c r="BR131" s="20"/>
      <c r="BS131" s="2">
        <f t="shared" si="86"/>
        <v>0</v>
      </c>
      <c r="BT131" s="20"/>
      <c r="BU131" s="2">
        <f t="shared" si="87"/>
        <v>0</v>
      </c>
      <c r="BV131" s="2">
        <f t="shared" si="88"/>
        <v>0</v>
      </c>
      <c r="BW131" s="20"/>
      <c r="BX131" s="2">
        <f t="shared" si="89"/>
        <v>0</v>
      </c>
      <c r="BY131" s="20"/>
      <c r="BZ131" s="2">
        <f t="shared" si="90"/>
        <v>0</v>
      </c>
      <c r="CA131" s="20"/>
      <c r="CB131" s="2">
        <f t="shared" si="91"/>
        <v>0</v>
      </c>
      <c r="CC131" s="20"/>
      <c r="CD131" s="19">
        <f t="shared" si="92"/>
        <v>0</v>
      </c>
      <c r="CE131" s="20"/>
      <c r="CF131" s="19">
        <f t="shared" si="93"/>
        <v>0</v>
      </c>
      <c r="CG131" s="19">
        <f t="shared" si="94"/>
        <v>0</v>
      </c>
      <c r="CH131" s="20"/>
      <c r="CI131" s="19">
        <f t="shared" si="95"/>
        <v>0</v>
      </c>
      <c r="CJ131" s="20"/>
      <c r="CK131" s="19">
        <f t="shared" si="96"/>
        <v>0</v>
      </c>
      <c r="CL131" s="20"/>
      <c r="CM131" s="19">
        <f t="shared" si="97"/>
        <v>0</v>
      </c>
      <c r="CN131" s="20"/>
    </row>
    <row r="132" spans="1:92" s="2" customFormat="1" ht="12.75" hidden="1" customHeight="1" x14ac:dyDescent="0.3">
      <c r="A132" s="7"/>
      <c r="B132" s="64"/>
      <c r="C132" s="65">
        <f t="shared" si="98"/>
        <v>110</v>
      </c>
      <c r="D132" s="66"/>
      <c r="E132" s="67"/>
      <c r="F132" s="30"/>
      <c r="G132" s="32"/>
      <c r="H132" s="33" t="str">
        <f t="shared" si="52"/>
        <v/>
      </c>
      <c r="I132" s="32"/>
      <c r="J132" s="44" t="str">
        <f t="shared" si="53"/>
        <v/>
      </c>
      <c r="K132" s="32"/>
      <c r="L132" s="44" t="str">
        <f t="shared" si="54"/>
        <v/>
      </c>
      <c r="M132" s="32"/>
      <c r="N132" s="45" t="str">
        <f t="shared" si="55"/>
        <v/>
      </c>
      <c r="O132" s="35"/>
      <c r="P132" s="19">
        <f t="shared" si="56"/>
        <v>0</v>
      </c>
      <c r="Q132" s="20"/>
      <c r="R132" s="19">
        <f t="shared" si="57"/>
        <v>0</v>
      </c>
      <c r="S132" s="19">
        <f t="shared" si="58"/>
        <v>0</v>
      </c>
      <c r="T132" s="20"/>
      <c r="U132" s="19">
        <f t="shared" si="59"/>
        <v>0</v>
      </c>
      <c r="V132" s="20"/>
      <c r="W132" s="19">
        <f t="shared" si="60"/>
        <v>0</v>
      </c>
      <c r="X132" s="20"/>
      <c r="Y132" s="19">
        <f t="shared" si="61"/>
        <v>0</v>
      </c>
      <c r="Z132" s="20"/>
      <c r="AA132" s="2">
        <f t="shared" si="62"/>
        <v>0</v>
      </c>
      <c r="AB132" s="20"/>
      <c r="AC132" s="2">
        <f t="shared" si="63"/>
        <v>0</v>
      </c>
      <c r="AD132" s="2">
        <f t="shared" si="64"/>
        <v>0</v>
      </c>
      <c r="AE132" s="20"/>
      <c r="AF132" s="2">
        <f t="shared" si="65"/>
        <v>0</v>
      </c>
      <c r="AG132" s="20"/>
      <c r="AH132" s="2">
        <f t="shared" si="66"/>
        <v>0</v>
      </c>
      <c r="AI132" s="20"/>
      <c r="AJ132" s="2">
        <f t="shared" si="67"/>
        <v>0</v>
      </c>
      <c r="AK132" s="20"/>
      <c r="AL132" s="19">
        <f t="shared" si="68"/>
        <v>0</v>
      </c>
      <c r="AM132" s="20"/>
      <c r="AN132" s="19">
        <f t="shared" si="69"/>
        <v>0</v>
      </c>
      <c r="AO132" s="19">
        <f t="shared" si="70"/>
        <v>0</v>
      </c>
      <c r="AP132" s="20"/>
      <c r="AQ132" s="19">
        <f t="shared" si="71"/>
        <v>0</v>
      </c>
      <c r="AR132" s="20"/>
      <c r="AS132" s="19">
        <f t="shared" si="72"/>
        <v>0</v>
      </c>
      <c r="AT132" s="20"/>
      <c r="AU132" s="19">
        <f t="shared" si="73"/>
        <v>0</v>
      </c>
      <c r="AV132" s="20"/>
      <c r="AW132" s="2">
        <f t="shared" si="74"/>
        <v>0</v>
      </c>
      <c r="AX132" s="20"/>
      <c r="AY132" s="2">
        <f t="shared" si="75"/>
        <v>0</v>
      </c>
      <c r="AZ132" s="2">
        <f t="shared" si="76"/>
        <v>0</v>
      </c>
      <c r="BA132" s="20"/>
      <c r="BB132" s="2">
        <f t="shared" si="77"/>
        <v>0</v>
      </c>
      <c r="BC132" s="20"/>
      <c r="BD132" s="2">
        <f t="shared" si="78"/>
        <v>0</v>
      </c>
      <c r="BE132" s="20"/>
      <c r="BF132" s="2">
        <f t="shared" si="79"/>
        <v>0</v>
      </c>
      <c r="BG132" s="20"/>
      <c r="BH132" s="19">
        <f t="shared" si="80"/>
        <v>0</v>
      </c>
      <c r="BI132" s="20"/>
      <c r="BJ132" s="19">
        <f t="shared" si="81"/>
        <v>0</v>
      </c>
      <c r="BK132" s="19">
        <f t="shared" si="82"/>
        <v>0</v>
      </c>
      <c r="BL132" s="20"/>
      <c r="BM132" s="19">
        <f t="shared" si="83"/>
        <v>0</v>
      </c>
      <c r="BN132" s="20"/>
      <c r="BO132" s="19">
        <f t="shared" si="84"/>
        <v>0</v>
      </c>
      <c r="BP132" s="20"/>
      <c r="BQ132" s="19">
        <f t="shared" si="85"/>
        <v>0</v>
      </c>
      <c r="BR132" s="20"/>
      <c r="BS132" s="2">
        <f t="shared" si="86"/>
        <v>0</v>
      </c>
      <c r="BT132" s="20"/>
      <c r="BU132" s="2">
        <f t="shared" si="87"/>
        <v>0</v>
      </c>
      <c r="BV132" s="2">
        <f t="shared" si="88"/>
        <v>0</v>
      </c>
      <c r="BW132" s="20"/>
      <c r="BX132" s="2">
        <f t="shared" si="89"/>
        <v>0</v>
      </c>
      <c r="BY132" s="20"/>
      <c r="BZ132" s="2">
        <f t="shared" si="90"/>
        <v>0</v>
      </c>
      <c r="CA132" s="20"/>
      <c r="CB132" s="2">
        <f t="shared" si="91"/>
        <v>0</v>
      </c>
      <c r="CC132" s="20"/>
      <c r="CD132" s="19">
        <f t="shared" si="92"/>
        <v>0</v>
      </c>
      <c r="CE132" s="20"/>
      <c r="CF132" s="19">
        <f t="shared" si="93"/>
        <v>0</v>
      </c>
      <c r="CG132" s="19">
        <f t="shared" si="94"/>
        <v>0</v>
      </c>
      <c r="CH132" s="20"/>
      <c r="CI132" s="19">
        <f t="shared" si="95"/>
        <v>0</v>
      </c>
      <c r="CJ132" s="20"/>
      <c r="CK132" s="19">
        <f t="shared" si="96"/>
        <v>0</v>
      </c>
      <c r="CL132" s="20"/>
      <c r="CM132" s="19">
        <f t="shared" si="97"/>
        <v>0</v>
      </c>
      <c r="CN132" s="20"/>
    </row>
    <row r="133" spans="1:92" s="2" customFormat="1" ht="12.75" hidden="1" customHeight="1" x14ac:dyDescent="0.3">
      <c r="A133" s="7"/>
      <c r="B133" s="64"/>
      <c r="C133" s="65">
        <f t="shared" si="98"/>
        <v>111</v>
      </c>
      <c r="D133" s="66"/>
      <c r="E133" s="67"/>
      <c r="F133" s="30"/>
      <c r="G133" s="32"/>
      <c r="H133" s="33" t="str">
        <f t="shared" si="52"/>
        <v/>
      </c>
      <c r="I133" s="32"/>
      <c r="J133" s="44" t="str">
        <f t="shared" si="53"/>
        <v/>
      </c>
      <c r="K133" s="32"/>
      <c r="L133" s="44" t="str">
        <f t="shared" si="54"/>
        <v/>
      </c>
      <c r="M133" s="32"/>
      <c r="N133" s="45" t="str">
        <f t="shared" si="55"/>
        <v/>
      </c>
      <c r="O133" s="35"/>
      <c r="P133" s="19">
        <f t="shared" si="56"/>
        <v>0</v>
      </c>
      <c r="Q133" s="20"/>
      <c r="R133" s="19">
        <f t="shared" si="57"/>
        <v>0</v>
      </c>
      <c r="S133" s="19">
        <f t="shared" si="58"/>
        <v>0</v>
      </c>
      <c r="T133" s="20"/>
      <c r="U133" s="19">
        <f t="shared" si="59"/>
        <v>0</v>
      </c>
      <c r="V133" s="20"/>
      <c r="W133" s="19">
        <f t="shared" si="60"/>
        <v>0</v>
      </c>
      <c r="X133" s="20"/>
      <c r="Y133" s="19">
        <f t="shared" si="61"/>
        <v>0</v>
      </c>
      <c r="Z133" s="20"/>
      <c r="AA133" s="2">
        <f t="shared" si="62"/>
        <v>0</v>
      </c>
      <c r="AB133" s="20"/>
      <c r="AC133" s="2">
        <f t="shared" si="63"/>
        <v>0</v>
      </c>
      <c r="AD133" s="2">
        <f t="shared" si="64"/>
        <v>0</v>
      </c>
      <c r="AE133" s="20"/>
      <c r="AF133" s="2">
        <f t="shared" si="65"/>
        <v>0</v>
      </c>
      <c r="AG133" s="20"/>
      <c r="AH133" s="2">
        <f t="shared" si="66"/>
        <v>0</v>
      </c>
      <c r="AI133" s="20"/>
      <c r="AJ133" s="2">
        <f t="shared" si="67"/>
        <v>0</v>
      </c>
      <c r="AK133" s="20"/>
      <c r="AL133" s="19">
        <f t="shared" si="68"/>
        <v>0</v>
      </c>
      <c r="AM133" s="20"/>
      <c r="AN133" s="19">
        <f t="shared" si="69"/>
        <v>0</v>
      </c>
      <c r="AO133" s="19">
        <f t="shared" si="70"/>
        <v>0</v>
      </c>
      <c r="AP133" s="20"/>
      <c r="AQ133" s="19">
        <f t="shared" si="71"/>
        <v>0</v>
      </c>
      <c r="AR133" s="20"/>
      <c r="AS133" s="19">
        <f t="shared" si="72"/>
        <v>0</v>
      </c>
      <c r="AT133" s="20"/>
      <c r="AU133" s="19">
        <f t="shared" si="73"/>
        <v>0</v>
      </c>
      <c r="AV133" s="20"/>
      <c r="AW133" s="2">
        <f t="shared" si="74"/>
        <v>0</v>
      </c>
      <c r="AX133" s="20"/>
      <c r="AY133" s="2">
        <f t="shared" si="75"/>
        <v>0</v>
      </c>
      <c r="AZ133" s="2">
        <f t="shared" si="76"/>
        <v>0</v>
      </c>
      <c r="BA133" s="20"/>
      <c r="BB133" s="2">
        <f t="shared" si="77"/>
        <v>0</v>
      </c>
      <c r="BC133" s="20"/>
      <c r="BD133" s="2">
        <f t="shared" si="78"/>
        <v>0</v>
      </c>
      <c r="BE133" s="20"/>
      <c r="BF133" s="2">
        <f t="shared" si="79"/>
        <v>0</v>
      </c>
      <c r="BG133" s="20"/>
      <c r="BH133" s="19">
        <f t="shared" si="80"/>
        <v>0</v>
      </c>
      <c r="BI133" s="20"/>
      <c r="BJ133" s="19">
        <f t="shared" si="81"/>
        <v>0</v>
      </c>
      <c r="BK133" s="19">
        <f t="shared" si="82"/>
        <v>0</v>
      </c>
      <c r="BL133" s="20"/>
      <c r="BM133" s="19">
        <f t="shared" si="83"/>
        <v>0</v>
      </c>
      <c r="BN133" s="20"/>
      <c r="BO133" s="19">
        <f t="shared" si="84"/>
        <v>0</v>
      </c>
      <c r="BP133" s="20"/>
      <c r="BQ133" s="19">
        <f t="shared" si="85"/>
        <v>0</v>
      </c>
      <c r="BR133" s="20"/>
      <c r="BS133" s="2">
        <f t="shared" si="86"/>
        <v>0</v>
      </c>
      <c r="BT133" s="20"/>
      <c r="BU133" s="2">
        <f t="shared" si="87"/>
        <v>0</v>
      </c>
      <c r="BV133" s="2">
        <f t="shared" si="88"/>
        <v>0</v>
      </c>
      <c r="BW133" s="20"/>
      <c r="BX133" s="2">
        <f t="shared" si="89"/>
        <v>0</v>
      </c>
      <c r="BY133" s="20"/>
      <c r="BZ133" s="2">
        <f t="shared" si="90"/>
        <v>0</v>
      </c>
      <c r="CA133" s="20"/>
      <c r="CB133" s="2">
        <f t="shared" si="91"/>
        <v>0</v>
      </c>
      <c r="CC133" s="20"/>
      <c r="CD133" s="19">
        <f t="shared" si="92"/>
        <v>0</v>
      </c>
      <c r="CE133" s="20"/>
      <c r="CF133" s="19">
        <f t="shared" si="93"/>
        <v>0</v>
      </c>
      <c r="CG133" s="19">
        <f t="shared" si="94"/>
        <v>0</v>
      </c>
      <c r="CH133" s="20"/>
      <c r="CI133" s="19">
        <f t="shared" si="95"/>
        <v>0</v>
      </c>
      <c r="CJ133" s="20"/>
      <c r="CK133" s="19">
        <f t="shared" si="96"/>
        <v>0</v>
      </c>
      <c r="CL133" s="20"/>
      <c r="CM133" s="19">
        <f t="shared" si="97"/>
        <v>0</v>
      </c>
      <c r="CN133" s="20"/>
    </row>
    <row r="134" spans="1:92" s="2" customFormat="1" ht="12.75" hidden="1" customHeight="1" x14ac:dyDescent="0.3">
      <c r="A134" s="7"/>
      <c r="B134" s="64"/>
      <c r="C134" s="65">
        <f t="shared" si="98"/>
        <v>112</v>
      </c>
      <c r="D134" s="66"/>
      <c r="E134" s="67"/>
      <c r="F134" s="30"/>
      <c r="G134" s="32"/>
      <c r="H134" s="33" t="str">
        <f t="shared" si="52"/>
        <v/>
      </c>
      <c r="I134" s="32"/>
      <c r="J134" s="44" t="str">
        <f t="shared" si="53"/>
        <v/>
      </c>
      <c r="K134" s="32"/>
      <c r="L134" s="44" t="str">
        <f t="shared" si="54"/>
        <v/>
      </c>
      <c r="M134" s="32"/>
      <c r="N134" s="45" t="str">
        <f t="shared" si="55"/>
        <v/>
      </c>
      <c r="O134" s="35"/>
      <c r="P134" s="19">
        <f t="shared" si="56"/>
        <v>0</v>
      </c>
      <c r="Q134" s="20"/>
      <c r="R134" s="19">
        <f t="shared" si="57"/>
        <v>0</v>
      </c>
      <c r="S134" s="19">
        <f t="shared" si="58"/>
        <v>0</v>
      </c>
      <c r="T134" s="20"/>
      <c r="U134" s="19">
        <f t="shared" si="59"/>
        <v>0</v>
      </c>
      <c r="V134" s="20"/>
      <c r="W134" s="19">
        <f t="shared" si="60"/>
        <v>0</v>
      </c>
      <c r="X134" s="20"/>
      <c r="Y134" s="19">
        <f t="shared" si="61"/>
        <v>0</v>
      </c>
      <c r="Z134" s="20"/>
      <c r="AA134" s="2">
        <f t="shared" si="62"/>
        <v>0</v>
      </c>
      <c r="AB134" s="20"/>
      <c r="AC134" s="2">
        <f t="shared" si="63"/>
        <v>0</v>
      </c>
      <c r="AD134" s="2">
        <f t="shared" si="64"/>
        <v>0</v>
      </c>
      <c r="AE134" s="20"/>
      <c r="AF134" s="2">
        <f t="shared" si="65"/>
        <v>0</v>
      </c>
      <c r="AG134" s="20"/>
      <c r="AH134" s="2">
        <f t="shared" si="66"/>
        <v>0</v>
      </c>
      <c r="AI134" s="20"/>
      <c r="AJ134" s="2">
        <f t="shared" si="67"/>
        <v>0</v>
      </c>
      <c r="AK134" s="20"/>
      <c r="AL134" s="19">
        <f t="shared" si="68"/>
        <v>0</v>
      </c>
      <c r="AM134" s="20"/>
      <c r="AN134" s="19">
        <f t="shared" si="69"/>
        <v>0</v>
      </c>
      <c r="AO134" s="19">
        <f t="shared" si="70"/>
        <v>0</v>
      </c>
      <c r="AP134" s="20"/>
      <c r="AQ134" s="19">
        <f t="shared" si="71"/>
        <v>0</v>
      </c>
      <c r="AR134" s="20"/>
      <c r="AS134" s="19">
        <f t="shared" si="72"/>
        <v>0</v>
      </c>
      <c r="AT134" s="20"/>
      <c r="AU134" s="19">
        <f t="shared" si="73"/>
        <v>0</v>
      </c>
      <c r="AV134" s="20"/>
      <c r="AW134" s="2">
        <f t="shared" si="74"/>
        <v>0</v>
      </c>
      <c r="AX134" s="20"/>
      <c r="AY134" s="2">
        <f t="shared" si="75"/>
        <v>0</v>
      </c>
      <c r="AZ134" s="2">
        <f t="shared" si="76"/>
        <v>0</v>
      </c>
      <c r="BA134" s="20"/>
      <c r="BB134" s="2">
        <f t="shared" si="77"/>
        <v>0</v>
      </c>
      <c r="BC134" s="20"/>
      <c r="BD134" s="2">
        <f t="shared" si="78"/>
        <v>0</v>
      </c>
      <c r="BE134" s="20"/>
      <c r="BF134" s="2">
        <f t="shared" si="79"/>
        <v>0</v>
      </c>
      <c r="BG134" s="20"/>
      <c r="BH134" s="19">
        <f t="shared" si="80"/>
        <v>0</v>
      </c>
      <c r="BI134" s="20"/>
      <c r="BJ134" s="19">
        <f t="shared" si="81"/>
        <v>0</v>
      </c>
      <c r="BK134" s="19">
        <f t="shared" si="82"/>
        <v>0</v>
      </c>
      <c r="BL134" s="20"/>
      <c r="BM134" s="19">
        <f t="shared" si="83"/>
        <v>0</v>
      </c>
      <c r="BN134" s="20"/>
      <c r="BO134" s="19">
        <f t="shared" si="84"/>
        <v>0</v>
      </c>
      <c r="BP134" s="20"/>
      <c r="BQ134" s="19">
        <f t="shared" si="85"/>
        <v>0</v>
      </c>
      <c r="BR134" s="20"/>
      <c r="BS134" s="2">
        <f t="shared" si="86"/>
        <v>0</v>
      </c>
      <c r="BT134" s="20"/>
      <c r="BU134" s="2">
        <f t="shared" si="87"/>
        <v>0</v>
      </c>
      <c r="BV134" s="2">
        <f t="shared" si="88"/>
        <v>0</v>
      </c>
      <c r="BW134" s="20"/>
      <c r="BX134" s="2">
        <f t="shared" si="89"/>
        <v>0</v>
      </c>
      <c r="BY134" s="20"/>
      <c r="BZ134" s="2">
        <f t="shared" si="90"/>
        <v>0</v>
      </c>
      <c r="CA134" s="20"/>
      <c r="CB134" s="2">
        <f t="shared" si="91"/>
        <v>0</v>
      </c>
      <c r="CC134" s="20"/>
      <c r="CD134" s="19">
        <f t="shared" si="92"/>
        <v>0</v>
      </c>
      <c r="CE134" s="20"/>
      <c r="CF134" s="19">
        <f t="shared" si="93"/>
        <v>0</v>
      </c>
      <c r="CG134" s="19">
        <f t="shared" si="94"/>
        <v>0</v>
      </c>
      <c r="CH134" s="20"/>
      <c r="CI134" s="19">
        <f t="shared" si="95"/>
        <v>0</v>
      </c>
      <c r="CJ134" s="20"/>
      <c r="CK134" s="19">
        <f t="shared" si="96"/>
        <v>0</v>
      </c>
      <c r="CL134" s="20"/>
      <c r="CM134" s="19">
        <f t="shared" si="97"/>
        <v>0</v>
      </c>
      <c r="CN134" s="20"/>
    </row>
    <row r="135" spans="1:92" s="2" customFormat="1" ht="12.75" hidden="1" customHeight="1" x14ac:dyDescent="0.3">
      <c r="A135" s="7"/>
      <c r="B135" s="64"/>
      <c r="C135" s="65">
        <f t="shared" si="98"/>
        <v>113</v>
      </c>
      <c r="D135" s="66"/>
      <c r="E135" s="67"/>
      <c r="F135" s="30"/>
      <c r="G135" s="32"/>
      <c r="H135" s="33" t="str">
        <f t="shared" si="52"/>
        <v/>
      </c>
      <c r="I135" s="32"/>
      <c r="J135" s="44" t="str">
        <f t="shared" si="53"/>
        <v/>
      </c>
      <c r="K135" s="32"/>
      <c r="L135" s="44" t="str">
        <f t="shared" si="54"/>
        <v/>
      </c>
      <c r="M135" s="32"/>
      <c r="N135" s="45" t="str">
        <f t="shared" si="55"/>
        <v/>
      </c>
      <c r="O135" s="35"/>
      <c r="P135" s="19">
        <f t="shared" si="56"/>
        <v>0</v>
      </c>
      <c r="Q135" s="20"/>
      <c r="R135" s="19">
        <f t="shared" si="57"/>
        <v>0</v>
      </c>
      <c r="S135" s="19">
        <f t="shared" si="58"/>
        <v>0</v>
      </c>
      <c r="T135" s="20"/>
      <c r="U135" s="19">
        <f t="shared" si="59"/>
        <v>0</v>
      </c>
      <c r="V135" s="20"/>
      <c r="W135" s="19">
        <f t="shared" si="60"/>
        <v>0</v>
      </c>
      <c r="X135" s="20"/>
      <c r="Y135" s="19">
        <f t="shared" si="61"/>
        <v>0</v>
      </c>
      <c r="Z135" s="20"/>
      <c r="AA135" s="2">
        <f t="shared" si="62"/>
        <v>0</v>
      </c>
      <c r="AB135" s="20"/>
      <c r="AC135" s="2">
        <f t="shared" si="63"/>
        <v>0</v>
      </c>
      <c r="AD135" s="2">
        <f t="shared" si="64"/>
        <v>0</v>
      </c>
      <c r="AE135" s="20"/>
      <c r="AF135" s="2">
        <f t="shared" si="65"/>
        <v>0</v>
      </c>
      <c r="AG135" s="20"/>
      <c r="AH135" s="2">
        <f t="shared" si="66"/>
        <v>0</v>
      </c>
      <c r="AI135" s="20"/>
      <c r="AJ135" s="2">
        <f t="shared" si="67"/>
        <v>0</v>
      </c>
      <c r="AK135" s="20"/>
      <c r="AL135" s="19">
        <f t="shared" si="68"/>
        <v>0</v>
      </c>
      <c r="AM135" s="20"/>
      <c r="AN135" s="19">
        <f t="shared" si="69"/>
        <v>0</v>
      </c>
      <c r="AO135" s="19">
        <f t="shared" si="70"/>
        <v>0</v>
      </c>
      <c r="AP135" s="20"/>
      <c r="AQ135" s="19">
        <f t="shared" si="71"/>
        <v>0</v>
      </c>
      <c r="AR135" s="20"/>
      <c r="AS135" s="19">
        <f t="shared" si="72"/>
        <v>0</v>
      </c>
      <c r="AT135" s="20"/>
      <c r="AU135" s="19">
        <f t="shared" si="73"/>
        <v>0</v>
      </c>
      <c r="AV135" s="20"/>
      <c r="AW135" s="2">
        <f t="shared" si="74"/>
        <v>0</v>
      </c>
      <c r="AX135" s="20"/>
      <c r="AY135" s="2">
        <f t="shared" si="75"/>
        <v>0</v>
      </c>
      <c r="AZ135" s="2">
        <f t="shared" si="76"/>
        <v>0</v>
      </c>
      <c r="BA135" s="20"/>
      <c r="BB135" s="2">
        <f t="shared" si="77"/>
        <v>0</v>
      </c>
      <c r="BC135" s="20"/>
      <c r="BD135" s="2">
        <f t="shared" si="78"/>
        <v>0</v>
      </c>
      <c r="BE135" s="20"/>
      <c r="BF135" s="2">
        <f t="shared" si="79"/>
        <v>0</v>
      </c>
      <c r="BG135" s="20"/>
      <c r="BH135" s="19">
        <f t="shared" si="80"/>
        <v>0</v>
      </c>
      <c r="BI135" s="20"/>
      <c r="BJ135" s="19">
        <f t="shared" si="81"/>
        <v>0</v>
      </c>
      <c r="BK135" s="19">
        <f t="shared" si="82"/>
        <v>0</v>
      </c>
      <c r="BL135" s="20"/>
      <c r="BM135" s="19">
        <f t="shared" si="83"/>
        <v>0</v>
      </c>
      <c r="BN135" s="20"/>
      <c r="BO135" s="19">
        <f t="shared" si="84"/>
        <v>0</v>
      </c>
      <c r="BP135" s="20"/>
      <c r="BQ135" s="19">
        <f t="shared" si="85"/>
        <v>0</v>
      </c>
      <c r="BR135" s="20"/>
      <c r="BS135" s="2">
        <f t="shared" si="86"/>
        <v>0</v>
      </c>
      <c r="BT135" s="20"/>
      <c r="BU135" s="2">
        <f t="shared" si="87"/>
        <v>0</v>
      </c>
      <c r="BV135" s="2">
        <f t="shared" si="88"/>
        <v>0</v>
      </c>
      <c r="BW135" s="20"/>
      <c r="BX135" s="2">
        <f t="shared" si="89"/>
        <v>0</v>
      </c>
      <c r="BY135" s="20"/>
      <c r="BZ135" s="2">
        <f t="shared" si="90"/>
        <v>0</v>
      </c>
      <c r="CA135" s="20"/>
      <c r="CB135" s="2">
        <f t="shared" si="91"/>
        <v>0</v>
      </c>
      <c r="CC135" s="20"/>
      <c r="CD135" s="19">
        <f t="shared" si="92"/>
        <v>0</v>
      </c>
      <c r="CE135" s="20"/>
      <c r="CF135" s="19">
        <f t="shared" si="93"/>
        <v>0</v>
      </c>
      <c r="CG135" s="19">
        <f t="shared" si="94"/>
        <v>0</v>
      </c>
      <c r="CH135" s="20"/>
      <c r="CI135" s="19">
        <f t="shared" si="95"/>
        <v>0</v>
      </c>
      <c r="CJ135" s="20"/>
      <c r="CK135" s="19">
        <f t="shared" si="96"/>
        <v>0</v>
      </c>
      <c r="CL135" s="20"/>
      <c r="CM135" s="19">
        <f t="shared" si="97"/>
        <v>0</v>
      </c>
      <c r="CN135" s="20"/>
    </row>
    <row r="136" spans="1:92" s="2" customFormat="1" ht="12.75" hidden="1" customHeight="1" x14ac:dyDescent="0.3">
      <c r="A136" s="7"/>
      <c r="B136" s="64"/>
      <c r="C136" s="65">
        <f t="shared" si="98"/>
        <v>114</v>
      </c>
      <c r="D136" s="66"/>
      <c r="E136" s="67"/>
      <c r="F136" s="30"/>
      <c r="G136" s="32"/>
      <c r="H136" s="33" t="str">
        <f t="shared" si="52"/>
        <v/>
      </c>
      <c r="I136" s="32"/>
      <c r="J136" s="44" t="str">
        <f t="shared" si="53"/>
        <v/>
      </c>
      <c r="K136" s="32"/>
      <c r="L136" s="44" t="str">
        <f t="shared" si="54"/>
        <v/>
      </c>
      <c r="M136" s="32"/>
      <c r="N136" s="45" t="str">
        <f t="shared" si="55"/>
        <v/>
      </c>
      <c r="O136" s="35"/>
      <c r="P136" s="19">
        <f t="shared" si="56"/>
        <v>0</v>
      </c>
      <c r="Q136" s="20"/>
      <c r="R136" s="19">
        <f t="shared" si="57"/>
        <v>0</v>
      </c>
      <c r="S136" s="19">
        <f t="shared" si="58"/>
        <v>0</v>
      </c>
      <c r="T136" s="20"/>
      <c r="U136" s="19">
        <f t="shared" si="59"/>
        <v>0</v>
      </c>
      <c r="V136" s="20"/>
      <c r="W136" s="19">
        <f t="shared" si="60"/>
        <v>0</v>
      </c>
      <c r="X136" s="20"/>
      <c r="Y136" s="19">
        <f t="shared" si="61"/>
        <v>0</v>
      </c>
      <c r="Z136" s="20"/>
      <c r="AA136" s="2">
        <f t="shared" si="62"/>
        <v>0</v>
      </c>
      <c r="AB136" s="20"/>
      <c r="AC136" s="2">
        <f t="shared" si="63"/>
        <v>0</v>
      </c>
      <c r="AD136" s="2">
        <f t="shared" si="64"/>
        <v>0</v>
      </c>
      <c r="AE136" s="20"/>
      <c r="AF136" s="2">
        <f t="shared" si="65"/>
        <v>0</v>
      </c>
      <c r="AG136" s="20"/>
      <c r="AH136" s="2">
        <f t="shared" si="66"/>
        <v>0</v>
      </c>
      <c r="AI136" s="20"/>
      <c r="AJ136" s="2">
        <f t="shared" si="67"/>
        <v>0</v>
      </c>
      <c r="AK136" s="20"/>
      <c r="AL136" s="19">
        <f t="shared" si="68"/>
        <v>0</v>
      </c>
      <c r="AM136" s="20"/>
      <c r="AN136" s="19">
        <f t="shared" si="69"/>
        <v>0</v>
      </c>
      <c r="AO136" s="19">
        <f t="shared" si="70"/>
        <v>0</v>
      </c>
      <c r="AP136" s="20"/>
      <c r="AQ136" s="19">
        <f t="shared" si="71"/>
        <v>0</v>
      </c>
      <c r="AR136" s="20"/>
      <c r="AS136" s="19">
        <f t="shared" si="72"/>
        <v>0</v>
      </c>
      <c r="AT136" s="20"/>
      <c r="AU136" s="19">
        <f t="shared" si="73"/>
        <v>0</v>
      </c>
      <c r="AV136" s="20"/>
      <c r="AW136" s="2">
        <f t="shared" si="74"/>
        <v>0</v>
      </c>
      <c r="AX136" s="20"/>
      <c r="AY136" s="2">
        <f t="shared" si="75"/>
        <v>0</v>
      </c>
      <c r="AZ136" s="2">
        <f t="shared" si="76"/>
        <v>0</v>
      </c>
      <c r="BA136" s="20"/>
      <c r="BB136" s="2">
        <f t="shared" si="77"/>
        <v>0</v>
      </c>
      <c r="BC136" s="20"/>
      <c r="BD136" s="2">
        <f t="shared" si="78"/>
        <v>0</v>
      </c>
      <c r="BE136" s="20"/>
      <c r="BF136" s="2">
        <f t="shared" si="79"/>
        <v>0</v>
      </c>
      <c r="BG136" s="20"/>
      <c r="BH136" s="19">
        <f t="shared" si="80"/>
        <v>0</v>
      </c>
      <c r="BI136" s="20"/>
      <c r="BJ136" s="19">
        <f t="shared" si="81"/>
        <v>0</v>
      </c>
      <c r="BK136" s="19">
        <f t="shared" si="82"/>
        <v>0</v>
      </c>
      <c r="BL136" s="20"/>
      <c r="BM136" s="19">
        <f t="shared" si="83"/>
        <v>0</v>
      </c>
      <c r="BN136" s="20"/>
      <c r="BO136" s="19">
        <f t="shared" si="84"/>
        <v>0</v>
      </c>
      <c r="BP136" s="20"/>
      <c r="BQ136" s="19">
        <f t="shared" si="85"/>
        <v>0</v>
      </c>
      <c r="BR136" s="20"/>
      <c r="BS136" s="2">
        <f t="shared" si="86"/>
        <v>0</v>
      </c>
      <c r="BT136" s="20"/>
      <c r="BU136" s="2">
        <f t="shared" si="87"/>
        <v>0</v>
      </c>
      <c r="BV136" s="2">
        <f t="shared" si="88"/>
        <v>0</v>
      </c>
      <c r="BW136" s="20"/>
      <c r="BX136" s="2">
        <f t="shared" si="89"/>
        <v>0</v>
      </c>
      <c r="BY136" s="20"/>
      <c r="BZ136" s="2">
        <f t="shared" si="90"/>
        <v>0</v>
      </c>
      <c r="CA136" s="20"/>
      <c r="CB136" s="2">
        <f t="shared" si="91"/>
        <v>0</v>
      </c>
      <c r="CC136" s="20"/>
      <c r="CD136" s="19">
        <f t="shared" si="92"/>
        <v>0</v>
      </c>
      <c r="CE136" s="20"/>
      <c r="CF136" s="19">
        <f t="shared" si="93"/>
        <v>0</v>
      </c>
      <c r="CG136" s="19">
        <f t="shared" si="94"/>
        <v>0</v>
      </c>
      <c r="CH136" s="20"/>
      <c r="CI136" s="19">
        <f t="shared" si="95"/>
        <v>0</v>
      </c>
      <c r="CJ136" s="20"/>
      <c r="CK136" s="19">
        <f t="shared" si="96"/>
        <v>0</v>
      </c>
      <c r="CL136" s="20"/>
      <c r="CM136" s="19">
        <f t="shared" si="97"/>
        <v>0</v>
      </c>
      <c r="CN136" s="20"/>
    </row>
    <row r="137" spans="1:92" s="2" customFormat="1" ht="12.75" hidden="1" customHeight="1" x14ac:dyDescent="0.3">
      <c r="A137" s="7"/>
      <c r="B137" s="64"/>
      <c r="C137" s="65">
        <f t="shared" si="98"/>
        <v>115</v>
      </c>
      <c r="D137" s="66"/>
      <c r="E137" s="67"/>
      <c r="F137" s="30"/>
      <c r="G137" s="32"/>
      <c r="H137" s="33" t="str">
        <f t="shared" si="52"/>
        <v/>
      </c>
      <c r="I137" s="32"/>
      <c r="J137" s="44" t="str">
        <f t="shared" si="53"/>
        <v/>
      </c>
      <c r="K137" s="32"/>
      <c r="L137" s="44" t="str">
        <f t="shared" si="54"/>
        <v/>
      </c>
      <c r="M137" s="32"/>
      <c r="N137" s="45" t="str">
        <f t="shared" si="55"/>
        <v/>
      </c>
      <c r="O137" s="35"/>
      <c r="P137" s="19">
        <f t="shared" si="56"/>
        <v>0</v>
      </c>
      <c r="Q137" s="20"/>
      <c r="R137" s="19">
        <f t="shared" si="57"/>
        <v>0</v>
      </c>
      <c r="S137" s="19">
        <f t="shared" si="58"/>
        <v>0</v>
      </c>
      <c r="T137" s="20"/>
      <c r="U137" s="19">
        <f t="shared" si="59"/>
        <v>0</v>
      </c>
      <c r="V137" s="20"/>
      <c r="W137" s="19">
        <f t="shared" si="60"/>
        <v>0</v>
      </c>
      <c r="X137" s="20"/>
      <c r="Y137" s="19">
        <f t="shared" si="61"/>
        <v>0</v>
      </c>
      <c r="Z137" s="20"/>
      <c r="AA137" s="2">
        <f t="shared" si="62"/>
        <v>0</v>
      </c>
      <c r="AB137" s="20"/>
      <c r="AC137" s="2">
        <f t="shared" si="63"/>
        <v>0</v>
      </c>
      <c r="AD137" s="2">
        <f t="shared" si="64"/>
        <v>0</v>
      </c>
      <c r="AE137" s="20"/>
      <c r="AF137" s="2">
        <f t="shared" si="65"/>
        <v>0</v>
      </c>
      <c r="AG137" s="20"/>
      <c r="AH137" s="2">
        <f t="shared" si="66"/>
        <v>0</v>
      </c>
      <c r="AI137" s="20"/>
      <c r="AJ137" s="2">
        <f t="shared" si="67"/>
        <v>0</v>
      </c>
      <c r="AK137" s="20"/>
      <c r="AL137" s="19">
        <f t="shared" si="68"/>
        <v>0</v>
      </c>
      <c r="AM137" s="20"/>
      <c r="AN137" s="19">
        <f t="shared" si="69"/>
        <v>0</v>
      </c>
      <c r="AO137" s="19">
        <f t="shared" si="70"/>
        <v>0</v>
      </c>
      <c r="AP137" s="20"/>
      <c r="AQ137" s="19">
        <f t="shared" si="71"/>
        <v>0</v>
      </c>
      <c r="AR137" s="20"/>
      <c r="AS137" s="19">
        <f t="shared" si="72"/>
        <v>0</v>
      </c>
      <c r="AT137" s="20"/>
      <c r="AU137" s="19">
        <f t="shared" si="73"/>
        <v>0</v>
      </c>
      <c r="AV137" s="20"/>
      <c r="AW137" s="2">
        <f t="shared" si="74"/>
        <v>0</v>
      </c>
      <c r="AX137" s="20"/>
      <c r="AY137" s="2">
        <f t="shared" si="75"/>
        <v>0</v>
      </c>
      <c r="AZ137" s="2">
        <f t="shared" si="76"/>
        <v>0</v>
      </c>
      <c r="BA137" s="20"/>
      <c r="BB137" s="2">
        <f t="shared" si="77"/>
        <v>0</v>
      </c>
      <c r="BC137" s="20"/>
      <c r="BD137" s="2">
        <f t="shared" si="78"/>
        <v>0</v>
      </c>
      <c r="BE137" s="20"/>
      <c r="BF137" s="2">
        <f t="shared" si="79"/>
        <v>0</v>
      </c>
      <c r="BG137" s="20"/>
      <c r="BH137" s="19">
        <f t="shared" si="80"/>
        <v>0</v>
      </c>
      <c r="BI137" s="20"/>
      <c r="BJ137" s="19">
        <f t="shared" si="81"/>
        <v>0</v>
      </c>
      <c r="BK137" s="19">
        <f t="shared" si="82"/>
        <v>0</v>
      </c>
      <c r="BL137" s="20"/>
      <c r="BM137" s="19">
        <f t="shared" si="83"/>
        <v>0</v>
      </c>
      <c r="BN137" s="20"/>
      <c r="BO137" s="19">
        <f t="shared" si="84"/>
        <v>0</v>
      </c>
      <c r="BP137" s="20"/>
      <c r="BQ137" s="19">
        <f t="shared" si="85"/>
        <v>0</v>
      </c>
      <c r="BR137" s="20"/>
      <c r="BS137" s="2">
        <f t="shared" si="86"/>
        <v>0</v>
      </c>
      <c r="BT137" s="20"/>
      <c r="BU137" s="2">
        <f t="shared" si="87"/>
        <v>0</v>
      </c>
      <c r="BV137" s="2">
        <f t="shared" si="88"/>
        <v>0</v>
      </c>
      <c r="BW137" s="20"/>
      <c r="BX137" s="2">
        <f t="shared" si="89"/>
        <v>0</v>
      </c>
      <c r="BY137" s="20"/>
      <c r="BZ137" s="2">
        <f t="shared" si="90"/>
        <v>0</v>
      </c>
      <c r="CA137" s="20"/>
      <c r="CB137" s="2">
        <f t="shared" si="91"/>
        <v>0</v>
      </c>
      <c r="CC137" s="20"/>
      <c r="CD137" s="19">
        <f t="shared" si="92"/>
        <v>0</v>
      </c>
      <c r="CE137" s="20"/>
      <c r="CF137" s="19">
        <f t="shared" si="93"/>
        <v>0</v>
      </c>
      <c r="CG137" s="19">
        <f t="shared" si="94"/>
        <v>0</v>
      </c>
      <c r="CH137" s="20"/>
      <c r="CI137" s="19">
        <f t="shared" si="95"/>
        <v>0</v>
      </c>
      <c r="CJ137" s="20"/>
      <c r="CK137" s="19">
        <f t="shared" si="96"/>
        <v>0</v>
      </c>
      <c r="CL137" s="20"/>
      <c r="CM137" s="19">
        <f t="shared" si="97"/>
        <v>0</v>
      </c>
      <c r="CN137" s="20"/>
    </row>
    <row r="138" spans="1:92" s="2" customFormat="1" ht="12.75" hidden="1" customHeight="1" x14ac:dyDescent="0.3">
      <c r="A138" s="7"/>
      <c r="B138" s="64"/>
      <c r="C138" s="65">
        <f t="shared" si="98"/>
        <v>116</v>
      </c>
      <c r="D138" s="66"/>
      <c r="E138" s="67"/>
      <c r="F138" s="30"/>
      <c r="G138" s="32"/>
      <c r="H138" s="33" t="str">
        <f t="shared" si="52"/>
        <v/>
      </c>
      <c r="I138" s="32"/>
      <c r="J138" s="44" t="str">
        <f t="shared" si="53"/>
        <v/>
      </c>
      <c r="K138" s="32"/>
      <c r="L138" s="44" t="str">
        <f t="shared" si="54"/>
        <v/>
      </c>
      <c r="M138" s="32"/>
      <c r="N138" s="45" t="str">
        <f t="shared" si="55"/>
        <v/>
      </c>
      <c r="O138" s="35"/>
      <c r="P138" s="19">
        <f t="shared" si="56"/>
        <v>0</v>
      </c>
      <c r="Q138" s="20"/>
      <c r="R138" s="19">
        <f t="shared" si="57"/>
        <v>0</v>
      </c>
      <c r="S138" s="19">
        <f t="shared" si="58"/>
        <v>0</v>
      </c>
      <c r="T138" s="20"/>
      <c r="U138" s="19">
        <f t="shared" si="59"/>
        <v>0</v>
      </c>
      <c r="V138" s="20"/>
      <c r="W138" s="19">
        <f t="shared" si="60"/>
        <v>0</v>
      </c>
      <c r="X138" s="20"/>
      <c r="Y138" s="19">
        <f t="shared" si="61"/>
        <v>0</v>
      </c>
      <c r="Z138" s="20"/>
      <c r="AA138" s="2">
        <f t="shared" si="62"/>
        <v>0</v>
      </c>
      <c r="AB138" s="20"/>
      <c r="AC138" s="2">
        <f t="shared" si="63"/>
        <v>0</v>
      </c>
      <c r="AD138" s="2">
        <f t="shared" si="64"/>
        <v>0</v>
      </c>
      <c r="AE138" s="20"/>
      <c r="AF138" s="2">
        <f t="shared" si="65"/>
        <v>0</v>
      </c>
      <c r="AG138" s="20"/>
      <c r="AH138" s="2">
        <f t="shared" si="66"/>
        <v>0</v>
      </c>
      <c r="AI138" s="20"/>
      <c r="AJ138" s="2">
        <f t="shared" si="67"/>
        <v>0</v>
      </c>
      <c r="AK138" s="20"/>
      <c r="AL138" s="19">
        <f t="shared" si="68"/>
        <v>0</v>
      </c>
      <c r="AM138" s="20"/>
      <c r="AN138" s="19">
        <f t="shared" si="69"/>
        <v>0</v>
      </c>
      <c r="AO138" s="19">
        <f t="shared" si="70"/>
        <v>0</v>
      </c>
      <c r="AP138" s="20"/>
      <c r="AQ138" s="19">
        <f t="shared" si="71"/>
        <v>0</v>
      </c>
      <c r="AR138" s="20"/>
      <c r="AS138" s="19">
        <f t="shared" si="72"/>
        <v>0</v>
      </c>
      <c r="AT138" s="20"/>
      <c r="AU138" s="19">
        <f t="shared" si="73"/>
        <v>0</v>
      </c>
      <c r="AV138" s="20"/>
      <c r="AW138" s="2">
        <f t="shared" si="74"/>
        <v>0</v>
      </c>
      <c r="AX138" s="20"/>
      <c r="AY138" s="2">
        <f t="shared" si="75"/>
        <v>0</v>
      </c>
      <c r="AZ138" s="2">
        <f t="shared" si="76"/>
        <v>0</v>
      </c>
      <c r="BA138" s="20"/>
      <c r="BB138" s="2">
        <f t="shared" si="77"/>
        <v>0</v>
      </c>
      <c r="BC138" s="20"/>
      <c r="BD138" s="2">
        <f t="shared" si="78"/>
        <v>0</v>
      </c>
      <c r="BE138" s="20"/>
      <c r="BF138" s="2">
        <f t="shared" si="79"/>
        <v>0</v>
      </c>
      <c r="BG138" s="20"/>
      <c r="BH138" s="19">
        <f t="shared" si="80"/>
        <v>0</v>
      </c>
      <c r="BI138" s="20"/>
      <c r="BJ138" s="19">
        <f t="shared" si="81"/>
        <v>0</v>
      </c>
      <c r="BK138" s="19">
        <f t="shared" si="82"/>
        <v>0</v>
      </c>
      <c r="BL138" s="20"/>
      <c r="BM138" s="19">
        <f t="shared" si="83"/>
        <v>0</v>
      </c>
      <c r="BN138" s="20"/>
      <c r="BO138" s="19">
        <f t="shared" si="84"/>
        <v>0</v>
      </c>
      <c r="BP138" s="20"/>
      <c r="BQ138" s="19">
        <f t="shared" si="85"/>
        <v>0</v>
      </c>
      <c r="BR138" s="20"/>
      <c r="BS138" s="2">
        <f t="shared" si="86"/>
        <v>0</v>
      </c>
      <c r="BT138" s="20"/>
      <c r="BU138" s="2">
        <f t="shared" si="87"/>
        <v>0</v>
      </c>
      <c r="BV138" s="2">
        <f t="shared" si="88"/>
        <v>0</v>
      </c>
      <c r="BW138" s="20"/>
      <c r="BX138" s="2">
        <f t="shared" si="89"/>
        <v>0</v>
      </c>
      <c r="BY138" s="20"/>
      <c r="BZ138" s="2">
        <f t="shared" si="90"/>
        <v>0</v>
      </c>
      <c r="CA138" s="20"/>
      <c r="CB138" s="2">
        <f t="shared" si="91"/>
        <v>0</v>
      </c>
      <c r="CC138" s="20"/>
      <c r="CD138" s="19">
        <f t="shared" si="92"/>
        <v>0</v>
      </c>
      <c r="CE138" s="20"/>
      <c r="CF138" s="19">
        <f t="shared" si="93"/>
        <v>0</v>
      </c>
      <c r="CG138" s="19">
        <f t="shared" si="94"/>
        <v>0</v>
      </c>
      <c r="CH138" s="20"/>
      <c r="CI138" s="19">
        <f t="shared" si="95"/>
        <v>0</v>
      </c>
      <c r="CJ138" s="20"/>
      <c r="CK138" s="19">
        <f t="shared" si="96"/>
        <v>0</v>
      </c>
      <c r="CL138" s="20"/>
      <c r="CM138" s="19">
        <f t="shared" si="97"/>
        <v>0</v>
      </c>
      <c r="CN138" s="20"/>
    </row>
    <row r="139" spans="1:92" s="2" customFormat="1" ht="12.75" hidden="1" customHeight="1" x14ac:dyDescent="0.3">
      <c r="A139" s="7"/>
      <c r="B139" s="64"/>
      <c r="C139" s="65">
        <f t="shared" si="98"/>
        <v>117</v>
      </c>
      <c r="D139" s="66"/>
      <c r="E139" s="67"/>
      <c r="F139" s="30"/>
      <c r="G139" s="32"/>
      <c r="H139" s="33" t="str">
        <f t="shared" si="52"/>
        <v/>
      </c>
      <c r="I139" s="32"/>
      <c r="J139" s="44" t="str">
        <f t="shared" si="53"/>
        <v/>
      </c>
      <c r="K139" s="32"/>
      <c r="L139" s="44" t="str">
        <f t="shared" si="54"/>
        <v/>
      </c>
      <c r="M139" s="32"/>
      <c r="N139" s="45" t="str">
        <f t="shared" si="55"/>
        <v/>
      </c>
      <c r="O139" s="35"/>
      <c r="P139" s="19">
        <f t="shared" si="56"/>
        <v>0</v>
      </c>
      <c r="Q139" s="20"/>
      <c r="R139" s="19">
        <f t="shared" si="57"/>
        <v>0</v>
      </c>
      <c r="S139" s="19">
        <f t="shared" si="58"/>
        <v>0</v>
      </c>
      <c r="T139" s="20"/>
      <c r="U139" s="19">
        <f t="shared" si="59"/>
        <v>0</v>
      </c>
      <c r="V139" s="20"/>
      <c r="W139" s="19">
        <f t="shared" si="60"/>
        <v>0</v>
      </c>
      <c r="X139" s="20"/>
      <c r="Y139" s="19">
        <f t="shared" si="61"/>
        <v>0</v>
      </c>
      <c r="Z139" s="20"/>
      <c r="AA139" s="2">
        <f t="shared" si="62"/>
        <v>0</v>
      </c>
      <c r="AB139" s="20"/>
      <c r="AC139" s="2">
        <f t="shared" si="63"/>
        <v>0</v>
      </c>
      <c r="AD139" s="2">
        <f t="shared" si="64"/>
        <v>0</v>
      </c>
      <c r="AE139" s="20"/>
      <c r="AF139" s="2">
        <f t="shared" si="65"/>
        <v>0</v>
      </c>
      <c r="AG139" s="20"/>
      <c r="AH139" s="2">
        <f t="shared" si="66"/>
        <v>0</v>
      </c>
      <c r="AI139" s="20"/>
      <c r="AJ139" s="2">
        <f t="shared" si="67"/>
        <v>0</v>
      </c>
      <c r="AK139" s="20"/>
      <c r="AL139" s="19">
        <f t="shared" si="68"/>
        <v>0</v>
      </c>
      <c r="AM139" s="20"/>
      <c r="AN139" s="19">
        <f t="shared" si="69"/>
        <v>0</v>
      </c>
      <c r="AO139" s="19">
        <f t="shared" si="70"/>
        <v>0</v>
      </c>
      <c r="AP139" s="20"/>
      <c r="AQ139" s="19">
        <f t="shared" si="71"/>
        <v>0</v>
      </c>
      <c r="AR139" s="20"/>
      <c r="AS139" s="19">
        <f t="shared" si="72"/>
        <v>0</v>
      </c>
      <c r="AT139" s="20"/>
      <c r="AU139" s="19">
        <f t="shared" si="73"/>
        <v>0</v>
      </c>
      <c r="AV139" s="20"/>
      <c r="AW139" s="2">
        <f t="shared" si="74"/>
        <v>0</v>
      </c>
      <c r="AX139" s="20"/>
      <c r="AY139" s="2">
        <f t="shared" si="75"/>
        <v>0</v>
      </c>
      <c r="AZ139" s="2">
        <f t="shared" si="76"/>
        <v>0</v>
      </c>
      <c r="BA139" s="20"/>
      <c r="BB139" s="2">
        <f t="shared" si="77"/>
        <v>0</v>
      </c>
      <c r="BC139" s="20"/>
      <c r="BD139" s="2">
        <f t="shared" si="78"/>
        <v>0</v>
      </c>
      <c r="BE139" s="20"/>
      <c r="BF139" s="2">
        <f t="shared" si="79"/>
        <v>0</v>
      </c>
      <c r="BG139" s="20"/>
      <c r="BH139" s="19">
        <f t="shared" si="80"/>
        <v>0</v>
      </c>
      <c r="BI139" s="20"/>
      <c r="BJ139" s="19">
        <f t="shared" si="81"/>
        <v>0</v>
      </c>
      <c r="BK139" s="19">
        <f t="shared" si="82"/>
        <v>0</v>
      </c>
      <c r="BL139" s="20"/>
      <c r="BM139" s="19">
        <f t="shared" si="83"/>
        <v>0</v>
      </c>
      <c r="BN139" s="20"/>
      <c r="BO139" s="19">
        <f t="shared" si="84"/>
        <v>0</v>
      </c>
      <c r="BP139" s="20"/>
      <c r="BQ139" s="19">
        <f t="shared" si="85"/>
        <v>0</v>
      </c>
      <c r="BR139" s="20"/>
      <c r="BS139" s="2">
        <f t="shared" si="86"/>
        <v>0</v>
      </c>
      <c r="BT139" s="20"/>
      <c r="BU139" s="2">
        <f t="shared" si="87"/>
        <v>0</v>
      </c>
      <c r="BV139" s="2">
        <f t="shared" si="88"/>
        <v>0</v>
      </c>
      <c r="BW139" s="20"/>
      <c r="BX139" s="2">
        <f t="shared" si="89"/>
        <v>0</v>
      </c>
      <c r="BY139" s="20"/>
      <c r="BZ139" s="2">
        <f t="shared" si="90"/>
        <v>0</v>
      </c>
      <c r="CA139" s="20"/>
      <c r="CB139" s="2">
        <f t="shared" si="91"/>
        <v>0</v>
      </c>
      <c r="CC139" s="20"/>
      <c r="CD139" s="19">
        <f t="shared" si="92"/>
        <v>0</v>
      </c>
      <c r="CE139" s="20"/>
      <c r="CF139" s="19">
        <f t="shared" si="93"/>
        <v>0</v>
      </c>
      <c r="CG139" s="19">
        <f t="shared" si="94"/>
        <v>0</v>
      </c>
      <c r="CH139" s="20"/>
      <c r="CI139" s="19">
        <f t="shared" si="95"/>
        <v>0</v>
      </c>
      <c r="CJ139" s="20"/>
      <c r="CK139" s="19">
        <f t="shared" si="96"/>
        <v>0</v>
      </c>
      <c r="CL139" s="20"/>
      <c r="CM139" s="19">
        <f t="shared" si="97"/>
        <v>0</v>
      </c>
      <c r="CN139" s="20"/>
    </row>
    <row r="140" spans="1:92" s="2" customFormat="1" ht="12.75" hidden="1" customHeight="1" x14ac:dyDescent="0.3">
      <c r="A140" s="7"/>
      <c r="B140" s="64"/>
      <c r="C140" s="65">
        <f t="shared" si="98"/>
        <v>118</v>
      </c>
      <c r="D140" s="66"/>
      <c r="E140" s="67"/>
      <c r="F140" s="30"/>
      <c r="G140" s="32"/>
      <c r="H140" s="33" t="str">
        <f t="shared" si="52"/>
        <v/>
      </c>
      <c r="I140" s="32"/>
      <c r="J140" s="44" t="str">
        <f t="shared" si="53"/>
        <v/>
      </c>
      <c r="K140" s="32"/>
      <c r="L140" s="44" t="str">
        <f t="shared" si="54"/>
        <v/>
      </c>
      <c r="M140" s="32"/>
      <c r="N140" s="45" t="str">
        <f t="shared" si="55"/>
        <v/>
      </c>
      <c r="O140" s="35"/>
      <c r="P140" s="19">
        <f t="shared" si="56"/>
        <v>0</v>
      </c>
      <c r="Q140" s="20"/>
      <c r="R140" s="19">
        <f t="shared" si="57"/>
        <v>0</v>
      </c>
      <c r="S140" s="19">
        <f t="shared" si="58"/>
        <v>0</v>
      </c>
      <c r="T140" s="20"/>
      <c r="U140" s="19">
        <f t="shared" si="59"/>
        <v>0</v>
      </c>
      <c r="V140" s="20"/>
      <c r="W140" s="19">
        <f t="shared" si="60"/>
        <v>0</v>
      </c>
      <c r="X140" s="20"/>
      <c r="Y140" s="19">
        <f t="shared" si="61"/>
        <v>0</v>
      </c>
      <c r="Z140" s="20"/>
      <c r="AA140" s="2">
        <f t="shared" si="62"/>
        <v>0</v>
      </c>
      <c r="AB140" s="20"/>
      <c r="AC140" s="2">
        <f t="shared" si="63"/>
        <v>0</v>
      </c>
      <c r="AD140" s="2">
        <f t="shared" si="64"/>
        <v>0</v>
      </c>
      <c r="AE140" s="20"/>
      <c r="AF140" s="2">
        <f t="shared" si="65"/>
        <v>0</v>
      </c>
      <c r="AG140" s="20"/>
      <c r="AH140" s="2">
        <f t="shared" si="66"/>
        <v>0</v>
      </c>
      <c r="AI140" s="20"/>
      <c r="AJ140" s="2">
        <f t="shared" si="67"/>
        <v>0</v>
      </c>
      <c r="AK140" s="20"/>
      <c r="AL140" s="19">
        <f t="shared" si="68"/>
        <v>0</v>
      </c>
      <c r="AM140" s="20"/>
      <c r="AN140" s="19">
        <f t="shared" si="69"/>
        <v>0</v>
      </c>
      <c r="AO140" s="19">
        <f t="shared" si="70"/>
        <v>0</v>
      </c>
      <c r="AP140" s="20"/>
      <c r="AQ140" s="19">
        <f t="shared" si="71"/>
        <v>0</v>
      </c>
      <c r="AR140" s="20"/>
      <c r="AS140" s="19">
        <f t="shared" si="72"/>
        <v>0</v>
      </c>
      <c r="AT140" s="20"/>
      <c r="AU140" s="19">
        <f t="shared" si="73"/>
        <v>0</v>
      </c>
      <c r="AV140" s="20"/>
      <c r="AW140" s="2">
        <f t="shared" si="74"/>
        <v>0</v>
      </c>
      <c r="AX140" s="20"/>
      <c r="AY140" s="2">
        <f t="shared" si="75"/>
        <v>0</v>
      </c>
      <c r="AZ140" s="2">
        <f t="shared" si="76"/>
        <v>0</v>
      </c>
      <c r="BA140" s="20"/>
      <c r="BB140" s="2">
        <f t="shared" si="77"/>
        <v>0</v>
      </c>
      <c r="BC140" s="20"/>
      <c r="BD140" s="2">
        <f t="shared" si="78"/>
        <v>0</v>
      </c>
      <c r="BE140" s="20"/>
      <c r="BF140" s="2">
        <f t="shared" si="79"/>
        <v>0</v>
      </c>
      <c r="BG140" s="20"/>
      <c r="BH140" s="19">
        <f t="shared" si="80"/>
        <v>0</v>
      </c>
      <c r="BI140" s="20"/>
      <c r="BJ140" s="19">
        <f t="shared" si="81"/>
        <v>0</v>
      </c>
      <c r="BK140" s="19">
        <f t="shared" si="82"/>
        <v>0</v>
      </c>
      <c r="BL140" s="20"/>
      <c r="BM140" s="19">
        <f t="shared" si="83"/>
        <v>0</v>
      </c>
      <c r="BN140" s="20"/>
      <c r="BO140" s="19">
        <f t="shared" si="84"/>
        <v>0</v>
      </c>
      <c r="BP140" s="20"/>
      <c r="BQ140" s="19">
        <f t="shared" si="85"/>
        <v>0</v>
      </c>
      <c r="BR140" s="20"/>
      <c r="BS140" s="2">
        <f t="shared" si="86"/>
        <v>0</v>
      </c>
      <c r="BT140" s="20"/>
      <c r="BU140" s="2">
        <f t="shared" si="87"/>
        <v>0</v>
      </c>
      <c r="BV140" s="2">
        <f t="shared" si="88"/>
        <v>0</v>
      </c>
      <c r="BW140" s="20"/>
      <c r="BX140" s="2">
        <f t="shared" si="89"/>
        <v>0</v>
      </c>
      <c r="BY140" s="20"/>
      <c r="BZ140" s="2">
        <f t="shared" si="90"/>
        <v>0</v>
      </c>
      <c r="CA140" s="20"/>
      <c r="CB140" s="2">
        <f t="shared" si="91"/>
        <v>0</v>
      </c>
      <c r="CC140" s="20"/>
      <c r="CD140" s="19">
        <f t="shared" si="92"/>
        <v>0</v>
      </c>
      <c r="CE140" s="20"/>
      <c r="CF140" s="19">
        <f t="shared" si="93"/>
        <v>0</v>
      </c>
      <c r="CG140" s="19">
        <f t="shared" si="94"/>
        <v>0</v>
      </c>
      <c r="CH140" s="20"/>
      <c r="CI140" s="19">
        <f t="shared" si="95"/>
        <v>0</v>
      </c>
      <c r="CJ140" s="20"/>
      <c r="CK140" s="19">
        <f t="shared" si="96"/>
        <v>0</v>
      </c>
      <c r="CL140" s="20"/>
      <c r="CM140" s="19">
        <f t="shared" si="97"/>
        <v>0</v>
      </c>
      <c r="CN140" s="20"/>
    </row>
    <row r="141" spans="1:92" s="2" customFormat="1" ht="12.75" hidden="1" customHeight="1" x14ac:dyDescent="0.3">
      <c r="A141" s="7"/>
      <c r="B141" s="64"/>
      <c r="C141" s="65">
        <f t="shared" si="98"/>
        <v>119</v>
      </c>
      <c r="D141" s="66"/>
      <c r="E141" s="67"/>
      <c r="F141" s="30"/>
      <c r="G141" s="32"/>
      <c r="H141" s="33" t="str">
        <f t="shared" si="52"/>
        <v/>
      </c>
      <c r="I141" s="32"/>
      <c r="J141" s="44" t="str">
        <f t="shared" si="53"/>
        <v/>
      </c>
      <c r="K141" s="32"/>
      <c r="L141" s="44" t="str">
        <f t="shared" si="54"/>
        <v/>
      </c>
      <c r="M141" s="32"/>
      <c r="N141" s="45" t="str">
        <f t="shared" si="55"/>
        <v/>
      </c>
      <c r="O141" s="35"/>
      <c r="P141" s="19">
        <f t="shared" si="56"/>
        <v>0</v>
      </c>
      <c r="Q141" s="20"/>
      <c r="R141" s="19">
        <f t="shared" si="57"/>
        <v>0</v>
      </c>
      <c r="S141" s="19">
        <f t="shared" si="58"/>
        <v>0</v>
      </c>
      <c r="T141" s="20"/>
      <c r="U141" s="19">
        <f t="shared" si="59"/>
        <v>0</v>
      </c>
      <c r="V141" s="20"/>
      <c r="W141" s="19">
        <f t="shared" si="60"/>
        <v>0</v>
      </c>
      <c r="X141" s="20"/>
      <c r="Y141" s="19">
        <f t="shared" si="61"/>
        <v>0</v>
      </c>
      <c r="Z141" s="20"/>
      <c r="AA141" s="2">
        <f t="shared" si="62"/>
        <v>0</v>
      </c>
      <c r="AB141" s="20"/>
      <c r="AC141" s="2">
        <f t="shared" si="63"/>
        <v>0</v>
      </c>
      <c r="AD141" s="2">
        <f t="shared" si="64"/>
        <v>0</v>
      </c>
      <c r="AE141" s="20"/>
      <c r="AF141" s="2">
        <f t="shared" si="65"/>
        <v>0</v>
      </c>
      <c r="AG141" s="20"/>
      <c r="AH141" s="2">
        <f t="shared" si="66"/>
        <v>0</v>
      </c>
      <c r="AI141" s="20"/>
      <c r="AJ141" s="2">
        <f t="shared" si="67"/>
        <v>0</v>
      </c>
      <c r="AK141" s="20"/>
      <c r="AL141" s="19">
        <f t="shared" si="68"/>
        <v>0</v>
      </c>
      <c r="AM141" s="20"/>
      <c r="AN141" s="19">
        <f t="shared" si="69"/>
        <v>0</v>
      </c>
      <c r="AO141" s="19">
        <f t="shared" si="70"/>
        <v>0</v>
      </c>
      <c r="AP141" s="20"/>
      <c r="AQ141" s="19">
        <f t="shared" si="71"/>
        <v>0</v>
      </c>
      <c r="AR141" s="20"/>
      <c r="AS141" s="19">
        <f t="shared" si="72"/>
        <v>0</v>
      </c>
      <c r="AT141" s="20"/>
      <c r="AU141" s="19">
        <f t="shared" si="73"/>
        <v>0</v>
      </c>
      <c r="AV141" s="20"/>
      <c r="AW141" s="2">
        <f t="shared" si="74"/>
        <v>0</v>
      </c>
      <c r="AX141" s="20"/>
      <c r="AY141" s="2">
        <f t="shared" si="75"/>
        <v>0</v>
      </c>
      <c r="AZ141" s="2">
        <f t="shared" si="76"/>
        <v>0</v>
      </c>
      <c r="BA141" s="20"/>
      <c r="BB141" s="2">
        <f t="shared" si="77"/>
        <v>0</v>
      </c>
      <c r="BC141" s="20"/>
      <c r="BD141" s="2">
        <f t="shared" si="78"/>
        <v>0</v>
      </c>
      <c r="BE141" s="20"/>
      <c r="BF141" s="2">
        <f t="shared" si="79"/>
        <v>0</v>
      </c>
      <c r="BG141" s="20"/>
      <c r="BH141" s="19">
        <f t="shared" si="80"/>
        <v>0</v>
      </c>
      <c r="BI141" s="20"/>
      <c r="BJ141" s="19">
        <f t="shared" si="81"/>
        <v>0</v>
      </c>
      <c r="BK141" s="19">
        <f t="shared" si="82"/>
        <v>0</v>
      </c>
      <c r="BL141" s="20"/>
      <c r="BM141" s="19">
        <f t="shared" si="83"/>
        <v>0</v>
      </c>
      <c r="BN141" s="20"/>
      <c r="BO141" s="19">
        <f t="shared" si="84"/>
        <v>0</v>
      </c>
      <c r="BP141" s="20"/>
      <c r="BQ141" s="19">
        <f t="shared" si="85"/>
        <v>0</v>
      </c>
      <c r="BR141" s="20"/>
      <c r="BS141" s="2">
        <f t="shared" si="86"/>
        <v>0</v>
      </c>
      <c r="BT141" s="20"/>
      <c r="BU141" s="2">
        <f t="shared" si="87"/>
        <v>0</v>
      </c>
      <c r="BV141" s="2">
        <f t="shared" si="88"/>
        <v>0</v>
      </c>
      <c r="BW141" s="20"/>
      <c r="BX141" s="2">
        <f t="shared" si="89"/>
        <v>0</v>
      </c>
      <c r="BY141" s="20"/>
      <c r="BZ141" s="2">
        <f t="shared" si="90"/>
        <v>0</v>
      </c>
      <c r="CA141" s="20"/>
      <c r="CB141" s="2">
        <f t="shared" si="91"/>
        <v>0</v>
      </c>
      <c r="CC141" s="20"/>
      <c r="CD141" s="19">
        <f t="shared" si="92"/>
        <v>0</v>
      </c>
      <c r="CE141" s="20"/>
      <c r="CF141" s="19">
        <f t="shared" si="93"/>
        <v>0</v>
      </c>
      <c r="CG141" s="19">
        <f t="shared" si="94"/>
        <v>0</v>
      </c>
      <c r="CH141" s="20"/>
      <c r="CI141" s="19">
        <f t="shared" si="95"/>
        <v>0</v>
      </c>
      <c r="CJ141" s="20"/>
      <c r="CK141" s="19">
        <f t="shared" si="96"/>
        <v>0</v>
      </c>
      <c r="CL141" s="20"/>
      <c r="CM141" s="19">
        <f t="shared" si="97"/>
        <v>0</v>
      </c>
      <c r="CN141" s="20"/>
    </row>
    <row r="142" spans="1:92" s="2" customFormat="1" ht="12.75" hidden="1" customHeight="1" x14ac:dyDescent="0.3">
      <c r="A142" s="7"/>
      <c r="B142" s="64"/>
      <c r="C142" s="65">
        <f t="shared" si="98"/>
        <v>120</v>
      </c>
      <c r="D142" s="66"/>
      <c r="E142" s="67"/>
      <c r="F142" s="30"/>
      <c r="G142" s="32"/>
      <c r="H142" s="33" t="str">
        <f t="shared" si="52"/>
        <v/>
      </c>
      <c r="I142" s="32"/>
      <c r="J142" s="44" t="str">
        <f t="shared" si="53"/>
        <v/>
      </c>
      <c r="K142" s="32"/>
      <c r="L142" s="44" t="str">
        <f t="shared" si="54"/>
        <v/>
      </c>
      <c r="M142" s="32"/>
      <c r="N142" s="45" t="str">
        <f t="shared" si="55"/>
        <v/>
      </c>
      <c r="O142" s="35"/>
      <c r="P142" s="19">
        <f t="shared" si="56"/>
        <v>0</v>
      </c>
      <c r="Q142" s="20"/>
      <c r="R142" s="19">
        <f t="shared" si="57"/>
        <v>0</v>
      </c>
      <c r="S142" s="19">
        <f t="shared" si="58"/>
        <v>0</v>
      </c>
      <c r="T142" s="20"/>
      <c r="U142" s="19">
        <f t="shared" si="59"/>
        <v>0</v>
      </c>
      <c r="V142" s="20"/>
      <c r="W142" s="19">
        <f t="shared" si="60"/>
        <v>0</v>
      </c>
      <c r="X142" s="20"/>
      <c r="Y142" s="19">
        <f t="shared" si="61"/>
        <v>0</v>
      </c>
      <c r="Z142" s="20"/>
      <c r="AA142" s="2">
        <f t="shared" si="62"/>
        <v>0</v>
      </c>
      <c r="AB142" s="20"/>
      <c r="AC142" s="2">
        <f t="shared" si="63"/>
        <v>0</v>
      </c>
      <c r="AD142" s="2">
        <f t="shared" si="64"/>
        <v>0</v>
      </c>
      <c r="AE142" s="20"/>
      <c r="AF142" s="2">
        <f t="shared" si="65"/>
        <v>0</v>
      </c>
      <c r="AG142" s="20"/>
      <c r="AH142" s="2">
        <f t="shared" si="66"/>
        <v>0</v>
      </c>
      <c r="AI142" s="20"/>
      <c r="AJ142" s="2">
        <f t="shared" si="67"/>
        <v>0</v>
      </c>
      <c r="AK142" s="20"/>
      <c r="AL142" s="19">
        <f t="shared" si="68"/>
        <v>0</v>
      </c>
      <c r="AM142" s="20"/>
      <c r="AN142" s="19">
        <f t="shared" si="69"/>
        <v>0</v>
      </c>
      <c r="AO142" s="19">
        <f t="shared" si="70"/>
        <v>0</v>
      </c>
      <c r="AP142" s="20"/>
      <c r="AQ142" s="19">
        <f t="shared" si="71"/>
        <v>0</v>
      </c>
      <c r="AR142" s="20"/>
      <c r="AS142" s="19">
        <f t="shared" si="72"/>
        <v>0</v>
      </c>
      <c r="AT142" s="20"/>
      <c r="AU142" s="19">
        <f t="shared" si="73"/>
        <v>0</v>
      </c>
      <c r="AV142" s="20"/>
      <c r="AW142" s="2">
        <f t="shared" si="74"/>
        <v>0</v>
      </c>
      <c r="AX142" s="20"/>
      <c r="AY142" s="2">
        <f t="shared" si="75"/>
        <v>0</v>
      </c>
      <c r="AZ142" s="2">
        <f t="shared" si="76"/>
        <v>0</v>
      </c>
      <c r="BA142" s="20"/>
      <c r="BB142" s="2">
        <f t="shared" si="77"/>
        <v>0</v>
      </c>
      <c r="BC142" s="20"/>
      <c r="BD142" s="2">
        <f t="shared" si="78"/>
        <v>0</v>
      </c>
      <c r="BE142" s="20"/>
      <c r="BF142" s="2">
        <f t="shared" si="79"/>
        <v>0</v>
      </c>
      <c r="BG142" s="20"/>
      <c r="BH142" s="19">
        <f t="shared" si="80"/>
        <v>0</v>
      </c>
      <c r="BI142" s="20"/>
      <c r="BJ142" s="19">
        <f t="shared" si="81"/>
        <v>0</v>
      </c>
      <c r="BK142" s="19">
        <f t="shared" si="82"/>
        <v>0</v>
      </c>
      <c r="BL142" s="20"/>
      <c r="BM142" s="19">
        <f t="shared" si="83"/>
        <v>0</v>
      </c>
      <c r="BN142" s="20"/>
      <c r="BO142" s="19">
        <f t="shared" si="84"/>
        <v>0</v>
      </c>
      <c r="BP142" s="20"/>
      <c r="BQ142" s="19">
        <f t="shared" si="85"/>
        <v>0</v>
      </c>
      <c r="BR142" s="20"/>
      <c r="BS142" s="2">
        <f t="shared" si="86"/>
        <v>0</v>
      </c>
      <c r="BT142" s="20"/>
      <c r="BU142" s="2">
        <f t="shared" si="87"/>
        <v>0</v>
      </c>
      <c r="BV142" s="2">
        <f t="shared" si="88"/>
        <v>0</v>
      </c>
      <c r="BW142" s="20"/>
      <c r="BX142" s="2">
        <f t="shared" si="89"/>
        <v>0</v>
      </c>
      <c r="BY142" s="20"/>
      <c r="BZ142" s="2">
        <f t="shared" si="90"/>
        <v>0</v>
      </c>
      <c r="CA142" s="20"/>
      <c r="CB142" s="2">
        <f t="shared" si="91"/>
        <v>0</v>
      </c>
      <c r="CC142" s="20"/>
      <c r="CD142" s="19">
        <f t="shared" si="92"/>
        <v>0</v>
      </c>
      <c r="CE142" s="20"/>
      <c r="CF142" s="19">
        <f t="shared" si="93"/>
        <v>0</v>
      </c>
      <c r="CG142" s="19">
        <f t="shared" si="94"/>
        <v>0</v>
      </c>
      <c r="CH142" s="20"/>
      <c r="CI142" s="19">
        <f t="shared" si="95"/>
        <v>0</v>
      </c>
      <c r="CJ142" s="20"/>
      <c r="CK142" s="19">
        <f t="shared" si="96"/>
        <v>0</v>
      </c>
      <c r="CL142" s="20"/>
      <c r="CM142" s="19">
        <f t="shared" si="97"/>
        <v>0</v>
      </c>
      <c r="CN142" s="20"/>
    </row>
    <row r="143" spans="1:92" s="2" customFormat="1" ht="12.75" hidden="1" customHeight="1" x14ac:dyDescent="0.3">
      <c r="A143" s="7"/>
      <c r="B143" s="64"/>
      <c r="C143" s="65">
        <f t="shared" si="98"/>
        <v>121</v>
      </c>
      <c r="D143" s="66"/>
      <c r="E143" s="67"/>
      <c r="F143" s="30"/>
      <c r="G143" s="32"/>
      <c r="H143" s="33" t="str">
        <f t="shared" si="52"/>
        <v/>
      </c>
      <c r="I143" s="32"/>
      <c r="J143" s="44" t="str">
        <f t="shared" si="53"/>
        <v/>
      </c>
      <c r="K143" s="32"/>
      <c r="L143" s="44" t="str">
        <f t="shared" si="54"/>
        <v/>
      </c>
      <c r="M143" s="32"/>
      <c r="N143" s="45" t="str">
        <f t="shared" si="55"/>
        <v/>
      </c>
      <c r="O143" s="35"/>
      <c r="P143" s="19">
        <f t="shared" si="56"/>
        <v>0</v>
      </c>
      <c r="Q143" s="20"/>
      <c r="R143" s="19">
        <f t="shared" si="57"/>
        <v>0</v>
      </c>
      <c r="S143" s="19">
        <f t="shared" si="58"/>
        <v>0</v>
      </c>
      <c r="T143" s="20"/>
      <c r="U143" s="19">
        <f t="shared" si="59"/>
        <v>0</v>
      </c>
      <c r="V143" s="20"/>
      <c r="W143" s="19">
        <f t="shared" si="60"/>
        <v>0</v>
      </c>
      <c r="X143" s="20"/>
      <c r="Y143" s="19">
        <f t="shared" si="61"/>
        <v>0</v>
      </c>
      <c r="Z143" s="20"/>
      <c r="AA143" s="2">
        <f t="shared" si="62"/>
        <v>0</v>
      </c>
      <c r="AB143" s="20"/>
      <c r="AC143" s="2">
        <f t="shared" si="63"/>
        <v>0</v>
      </c>
      <c r="AD143" s="2">
        <f t="shared" si="64"/>
        <v>0</v>
      </c>
      <c r="AE143" s="20"/>
      <c r="AF143" s="2">
        <f t="shared" si="65"/>
        <v>0</v>
      </c>
      <c r="AG143" s="20"/>
      <c r="AH143" s="2">
        <f t="shared" si="66"/>
        <v>0</v>
      </c>
      <c r="AI143" s="20"/>
      <c r="AJ143" s="2">
        <f t="shared" si="67"/>
        <v>0</v>
      </c>
      <c r="AK143" s="20"/>
      <c r="AL143" s="19">
        <f t="shared" si="68"/>
        <v>0</v>
      </c>
      <c r="AM143" s="20"/>
      <c r="AN143" s="19">
        <f t="shared" si="69"/>
        <v>0</v>
      </c>
      <c r="AO143" s="19">
        <f t="shared" si="70"/>
        <v>0</v>
      </c>
      <c r="AP143" s="20"/>
      <c r="AQ143" s="19">
        <f t="shared" si="71"/>
        <v>0</v>
      </c>
      <c r="AR143" s="20"/>
      <c r="AS143" s="19">
        <f t="shared" si="72"/>
        <v>0</v>
      </c>
      <c r="AT143" s="20"/>
      <c r="AU143" s="19">
        <f t="shared" si="73"/>
        <v>0</v>
      </c>
      <c r="AV143" s="20"/>
      <c r="AW143" s="2">
        <f t="shared" si="74"/>
        <v>0</v>
      </c>
      <c r="AX143" s="20"/>
      <c r="AY143" s="2">
        <f t="shared" si="75"/>
        <v>0</v>
      </c>
      <c r="AZ143" s="2">
        <f t="shared" si="76"/>
        <v>0</v>
      </c>
      <c r="BA143" s="20"/>
      <c r="BB143" s="2">
        <f t="shared" si="77"/>
        <v>0</v>
      </c>
      <c r="BC143" s="20"/>
      <c r="BD143" s="2">
        <f t="shared" si="78"/>
        <v>0</v>
      </c>
      <c r="BE143" s="20"/>
      <c r="BF143" s="2">
        <f t="shared" si="79"/>
        <v>0</v>
      </c>
      <c r="BG143" s="20"/>
      <c r="BH143" s="19">
        <f t="shared" si="80"/>
        <v>0</v>
      </c>
      <c r="BI143" s="20"/>
      <c r="BJ143" s="19">
        <f t="shared" si="81"/>
        <v>0</v>
      </c>
      <c r="BK143" s="19">
        <f t="shared" si="82"/>
        <v>0</v>
      </c>
      <c r="BL143" s="20"/>
      <c r="BM143" s="19">
        <f t="shared" si="83"/>
        <v>0</v>
      </c>
      <c r="BN143" s="20"/>
      <c r="BO143" s="19">
        <f t="shared" si="84"/>
        <v>0</v>
      </c>
      <c r="BP143" s="20"/>
      <c r="BQ143" s="19">
        <f t="shared" si="85"/>
        <v>0</v>
      </c>
      <c r="BR143" s="20"/>
      <c r="BS143" s="2">
        <f t="shared" si="86"/>
        <v>0</v>
      </c>
      <c r="BT143" s="20"/>
      <c r="BU143" s="2">
        <f t="shared" si="87"/>
        <v>0</v>
      </c>
      <c r="BV143" s="2">
        <f t="shared" si="88"/>
        <v>0</v>
      </c>
      <c r="BW143" s="20"/>
      <c r="BX143" s="2">
        <f t="shared" si="89"/>
        <v>0</v>
      </c>
      <c r="BY143" s="20"/>
      <c r="BZ143" s="2">
        <f t="shared" si="90"/>
        <v>0</v>
      </c>
      <c r="CA143" s="20"/>
      <c r="CB143" s="2">
        <f t="shared" si="91"/>
        <v>0</v>
      </c>
      <c r="CC143" s="20"/>
      <c r="CD143" s="19">
        <f t="shared" si="92"/>
        <v>0</v>
      </c>
      <c r="CE143" s="20"/>
      <c r="CF143" s="19">
        <f t="shared" si="93"/>
        <v>0</v>
      </c>
      <c r="CG143" s="19">
        <f t="shared" si="94"/>
        <v>0</v>
      </c>
      <c r="CH143" s="20"/>
      <c r="CI143" s="19">
        <f t="shared" si="95"/>
        <v>0</v>
      </c>
      <c r="CJ143" s="20"/>
      <c r="CK143" s="19">
        <f t="shared" si="96"/>
        <v>0</v>
      </c>
      <c r="CL143" s="20"/>
      <c r="CM143" s="19">
        <f t="shared" si="97"/>
        <v>0</v>
      </c>
      <c r="CN143" s="20"/>
    </row>
    <row r="144" spans="1:92" s="2" customFormat="1" ht="12.75" hidden="1" customHeight="1" x14ac:dyDescent="0.3">
      <c r="A144" s="7"/>
      <c r="B144" s="64"/>
      <c r="C144" s="65">
        <f t="shared" si="98"/>
        <v>122</v>
      </c>
      <c r="D144" s="66"/>
      <c r="E144" s="67"/>
      <c r="F144" s="30"/>
      <c r="G144" s="32"/>
      <c r="H144" s="33" t="str">
        <f t="shared" si="52"/>
        <v/>
      </c>
      <c r="I144" s="32"/>
      <c r="J144" s="44" t="str">
        <f t="shared" si="53"/>
        <v/>
      </c>
      <c r="K144" s="32"/>
      <c r="L144" s="44" t="str">
        <f t="shared" si="54"/>
        <v/>
      </c>
      <c r="M144" s="32"/>
      <c r="N144" s="45" t="str">
        <f t="shared" si="55"/>
        <v/>
      </c>
      <c r="O144" s="35"/>
      <c r="P144" s="19">
        <f t="shared" si="56"/>
        <v>0</v>
      </c>
      <c r="Q144" s="20"/>
      <c r="R144" s="19">
        <f t="shared" si="57"/>
        <v>0</v>
      </c>
      <c r="S144" s="19">
        <f t="shared" si="58"/>
        <v>0</v>
      </c>
      <c r="T144" s="20"/>
      <c r="U144" s="19">
        <f t="shared" si="59"/>
        <v>0</v>
      </c>
      <c r="V144" s="20"/>
      <c r="W144" s="19">
        <f t="shared" si="60"/>
        <v>0</v>
      </c>
      <c r="X144" s="20"/>
      <c r="Y144" s="19">
        <f t="shared" si="61"/>
        <v>0</v>
      </c>
      <c r="Z144" s="20"/>
      <c r="AA144" s="2">
        <f t="shared" si="62"/>
        <v>0</v>
      </c>
      <c r="AB144" s="20"/>
      <c r="AC144" s="2">
        <f t="shared" si="63"/>
        <v>0</v>
      </c>
      <c r="AD144" s="2">
        <f t="shared" si="64"/>
        <v>0</v>
      </c>
      <c r="AE144" s="20"/>
      <c r="AF144" s="2">
        <f t="shared" si="65"/>
        <v>0</v>
      </c>
      <c r="AG144" s="20"/>
      <c r="AH144" s="2">
        <f t="shared" si="66"/>
        <v>0</v>
      </c>
      <c r="AI144" s="20"/>
      <c r="AJ144" s="2">
        <f t="shared" si="67"/>
        <v>0</v>
      </c>
      <c r="AK144" s="20"/>
      <c r="AL144" s="19">
        <f t="shared" si="68"/>
        <v>0</v>
      </c>
      <c r="AM144" s="20"/>
      <c r="AN144" s="19">
        <f t="shared" si="69"/>
        <v>0</v>
      </c>
      <c r="AO144" s="19">
        <f t="shared" si="70"/>
        <v>0</v>
      </c>
      <c r="AP144" s="20"/>
      <c r="AQ144" s="19">
        <f t="shared" si="71"/>
        <v>0</v>
      </c>
      <c r="AR144" s="20"/>
      <c r="AS144" s="19">
        <f t="shared" si="72"/>
        <v>0</v>
      </c>
      <c r="AT144" s="20"/>
      <c r="AU144" s="19">
        <f t="shared" si="73"/>
        <v>0</v>
      </c>
      <c r="AV144" s="20"/>
      <c r="AW144" s="2">
        <f t="shared" si="74"/>
        <v>0</v>
      </c>
      <c r="AX144" s="20"/>
      <c r="AY144" s="2">
        <f t="shared" si="75"/>
        <v>0</v>
      </c>
      <c r="AZ144" s="2">
        <f t="shared" si="76"/>
        <v>0</v>
      </c>
      <c r="BA144" s="20"/>
      <c r="BB144" s="2">
        <f t="shared" si="77"/>
        <v>0</v>
      </c>
      <c r="BC144" s="20"/>
      <c r="BD144" s="2">
        <f t="shared" si="78"/>
        <v>0</v>
      </c>
      <c r="BE144" s="20"/>
      <c r="BF144" s="2">
        <f t="shared" si="79"/>
        <v>0</v>
      </c>
      <c r="BG144" s="20"/>
      <c r="BH144" s="19">
        <f t="shared" si="80"/>
        <v>0</v>
      </c>
      <c r="BI144" s="20"/>
      <c r="BJ144" s="19">
        <f t="shared" si="81"/>
        <v>0</v>
      </c>
      <c r="BK144" s="19">
        <f t="shared" si="82"/>
        <v>0</v>
      </c>
      <c r="BL144" s="20"/>
      <c r="BM144" s="19">
        <f t="shared" si="83"/>
        <v>0</v>
      </c>
      <c r="BN144" s="20"/>
      <c r="BO144" s="19">
        <f t="shared" si="84"/>
        <v>0</v>
      </c>
      <c r="BP144" s="20"/>
      <c r="BQ144" s="19">
        <f t="shared" si="85"/>
        <v>0</v>
      </c>
      <c r="BR144" s="20"/>
      <c r="BS144" s="2">
        <f t="shared" si="86"/>
        <v>0</v>
      </c>
      <c r="BT144" s="20"/>
      <c r="BU144" s="2">
        <f t="shared" si="87"/>
        <v>0</v>
      </c>
      <c r="BV144" s="2">
        <f t="shared" si="88"/>
        <v>0</v>
      </c>
      <c r="BW144" s="20"/>
      <c r="BX144" s="2">
        <f t="shared" si="89"/>
        <v>0</v>
      </c>
      <c r="BY144" s="20"/>
      <c r="BZ144" s="2">
        <f t="shared" si="90"/>
        <v>0</v>
      </c>
      <c r="CA144" s="20"/>
      <c r="CB144" s="2">
        <f t="shared" si="91"/>
        <v>0</v>
      </c>
      <c r="CC144" s="20"/>
      <c r="CD144" s="19">
        <f t="shared" si="92"/>
        <v>0</v>
      </c>
      <c r="CE144" s="20"/>
      <c r="CF144" s="19">
        <f t="shared" si="93"/>
        <v>0</v>
      </c>
      <c r="CG144" s="19">
        <f t="shared" si="94"/>
        <v>0</v>
      </c>
      <c r="CH144" s="20"/>
      <c r="CI144" s="19">
        <f t="shared" si="95"/>
        <v>0</v>
      </c>
      <c r="CJ144" s="20"/>
      <c r="CK144" s="19">
        <f t="shared" si="96"/>
        <v>0</v>
      </c>
      <c r="CL144" s="20"/>
      <c r="CM144" s="19">
        <f t="shared" si="97"/>
        <v>0</v>
      </c>
      <c r="CN144" s="20"/>
    </row>
    <row r="145" spans="1:92" s="2" customFormat="1" ht="12.75" hidden="1" customHeight="1" x14ac:dyDescent="0.3">
      <c r="A145" s="7"/>
      <c r="B145" s="64"/>
      <c r="C145" s="65">
        <f t="shared" si="98"/>
        <v>123</v>
      </c>
      <c r="D145" s="66"/>
      <c r="E145" s="67"/>
      <c r="F145" s="30"/>
      <c r="G145" s="32"/>
      <c r="H145" s="33" t="str">
        <f t="shared" si="52"/>
        <v/>
      </c>
      <c r="I145" s="32"/>
      <c r="J145" s="44" t="str">
        <f t="shared" si="53"/>
        <v/>
      </c>
      <c r="K145" s="32"/>
      <c r="L145" s="44" t="str">
        <f t="shared" si="54"/>
        <v/>
      </c>
      <c r="M145" s="32"/>
      <c r="N145" s="45" t="str">
        <f t="shared" si="55"/>
        <v/>
      </c>
      <c r="O145" s="35"/>
      <c r="P145" s="19">
        <f t="shared" si="56"/>
        <v>0</v>
      </c>
      <c r="Q145" s="20"/>
      <c r="R145" s="19">
        <f t="shared" si="57"/>
        <v>0</v>
      </c>
      <c r="S145" s="19">
        <f t="shared" si="58"/>
        <v>0</v>
      </c>
      <c r="T145" s="20"/>
      <c r="U145" s="19">
        <f t="shared" si="59"/>
        <v>0</v>
      </c>
      <c r="V145" s="20"/>
      <c r="W145" s="19">
        <f t="shared" si="60"/>
        <v>0</v>
      </c>
      <c r="X145" s="20"/>
      <c r="Y145" s="19">
        <f t="shared" si="61"/>
        <v>0</v>
      </c>
      <c r="Z145" s="20"/>
      <c r="AA145" s="2">
        <f t="shared" si="62"/>
        <v>0</v>
      </c>
      <c r="AB145" s="20"/>
      <c r="AC145" s="2">
        <f t="shared" si="63"/>
        <v>0</v>
      </c>
      <c r="AD145" s="2">
        <f t="shared" si="64"/>
        <v>0</v>
      </c>
      <c r="AE145" s="20"/>
      <c r="AF145" s="2">
        <f t="shared" si="65"/>
        <v>0</v>
      </c>
      <c r="AG145" s="20"/>
      <c r="AH145" s="2">
        <f t="shared" si="66"/>
        <v>0</v>
      </c>
      <c r="AI145" s="20"/>
      <c r="AJ145" s="2">
        <f t="shared" si="67"/>
        <v>0</v>
      </c>
      <c r="AK145" s="20"/>
      <c r="AL145" s="19">
        <f t="shared" si="68"/>
        <v>0</v>
      </c>
      <c r="AM145" s="20"/>
      <c r="AN145" s="19">
        <f t="shared" si="69"/>
        <v>0</v>
      </c>
      <c r="AO145" s="19">
        <f t="shared" si="70"/>
        <v>0</v>
      </c>
      <c r="AP145" s="20"/>
      <c r="AQ145" s="19">
        <f t="shared" si="71"/>
        <v>0</v>
      </c>
      <c r="AR145" s="20"/>
      <c r="AS145" s="19">
        <f t="shared" si="72"/>
        <v>0</v>
      </c>
      <c r="AT145" s="20"/>
      <c r="AU145" s="19">
        <f t="shared" si="73"/>
        <v>0</v>
      </c>
      <c r="AV145" s="20"/>
      <c r="AW145" s="2">
        <f t="shared" si="74"/>
        <v>0</v>
      </c>
      <c r="AX145" s="20"/>
      <c r="AY145" s="2">
        <f t="shared" si="75"/>
        <v>0</v>
      </c>
      <c r="AZ145" s="2">
        <f t="shared" si="76"/>
        <v>0</v>
      </c>
      <c r="BA145" s="20"/>
      <c r="BB145" s="2">
        <f t="shared" si="77"/>
        <v>0</v>
      </c>
      <c r="BC145" s="20"/>
      <c r="BD145" s="2">
        <f t="shared" si="78"/>
        <v>0</v>
      </c>
      <c r="BE145" s="20"/>
      <c r="BF145" s="2">
        <f t="shared" si="79"/>
        <v>0</v>
      </c>
      <c r="BG145" s="20"/>
      <c r="BH145" s="19">
        <f t="shared" si="80"/>
        <v>0</v>
      </c>
      <c r="BI145" s="20"/>
      <c r="BJ145" s="19">
        <f t="shared" si="81"/>
        <v>0</v>
      </c>
      <c r="BK145" s="19">
        <f t="shared" si="82"/>
        <v>0</v>
      </c>
      <c r="BL145" s="20"/>
      <c r="BM145" s="19">
        <f t="shared" si="83"/>
        <v>0</v>
      </c>
      <c r="BN145" s="20"/>
      <c r="BO145" s="19">
        <f t="shared" si="84"/>
        <v>0</v>
      </c>
      <c r="BP145" s="20"/>
      <c r="BQ145" s="19">
        <f t="shared" si="85"/>
        <v>0</v>
      </c>
      <c r="BR145" s="20"/>
      <c r="BS145" s="2">
        <f t="shared" si="86"/>
        <v>0</v>
      </c>
      <c r="BT145" s="20"/>
      <c r="BU145" s="2">
        <f t="shared" si="87"/>
        <v>0</v>
      </c>
      <c r="BV145" s="2">
        <f t="shared" si="88"/>
        <v>0</v>
      </c>
      <c r="BW145" s="20"/>
      <c r="BX145" s="2">
        <f t="shared" si="89"/>
        <v>0</v>
      </c>
      <c r="BY145" s="20"/>
      <c r="BZ145" s="2">
        <f t="shared" si="90"/>
        <v>0</v>
      </c>
      <c r="CA145" s="20"/>
      <c r="CB145" s="2">
        <f t="shared" si="91"/>
        <v>0</v>
      </c>
      <c r="CC145" s="20"/>
      <c r="CD145" s="19">
        <f t="shared" si="92"/>
        <v>0</v>
      </c>
      <c r="CE145" s="20"/>
      <c r="CF145" s="19">
        <f t="shared" si="93"/>
        <v>0</v>
      </c>
      <c r="CG145" s="19">
        <f t="shared" si="94"/>
        <v>0</v>
      </c>
      <c r="CH145" s="20"/>
      <c r="CI145" s="19">
        <f t="shared" si="95"/>
        <v>0</v>
      </c>
      <c r="CJ145" s="20"/>
      <c r="CK145" s="19">
        <f t="shared" si="96"/>
        <v>0</v>
      </c>
      <c r="CL145" s="20"/>
      <c r="CM145" s="19">
        <f t="shared" si="97"/>
        <v>0</v>
      </c>
      <c r="CN145" s="20"/>
    </row>
    <row r="146" spans="1:92" s="2" customFormat="1" ht="12.75" hidden="1" customHeight="1" x14ac:dyDescent="0.3">
      <c r="A146" s="7"/>
      <c r="B146" s="64"/>
      <c r="C146" s="65">
        <f t="shared" si="98"/>
        <v>124</v>
      </c>
      <c r="D146" s="66"/>
      <c r="E146" s="67"/>
      <c r="F146" s="30"/>
      <c r="G146" s="32"/>
      <c r="H146" s="33" t="str">
        <f t="shared" si="52"/>
        <v/>
      </c>
      <c r="I146" s="32"/>
      <c r="J146" s="44" t="str">
        <f t="shared" si="53"/>
        <v/>
      </c>
      <c r="K146" s="32"/>
      <c r="L146" s="44" t="str">
        <f t="shared" si="54"/>
        <v/>
      </c>
      <c r="M146" s="32"/>
      <c r="N146" s="45" t="str">
        <f t="shared" si="55"/>
        <v/>
      </c>
      <c r="O146" s="35"/>
      <c r="P146" s="19">
        <f t="shared" si="56"/>
        <v>0</v>
      </c>
      <c r="Q146" s="20"/>
      <c r="R146" s="19">
        <f t="shared" si="57"/>
        <v>0</v>
      </c>
      <c r="S146" s="19">
        <f t="shared" si="58"/>
        <v>0</v>
      </c>
      <c r="T146" s="20"/>
      <c r="U146" s="19">
        <f t="shared" si="59"/>
        <v>0</v>
      </c>
      <c r="V146" s="20"/>
      <c r="W146" s="19">
        <f t="shared" si="60"/>
        <v>0</v>
      </c>
      <c r="X146" s="20"/>
      <c r="Y146" s="19">
        <f t="shared" si="61"/>
        <v>0</v>
      </c>
      <c r="Z146" s="20"/>
      <c r="AA146" s="2">
        <f t="shared" si="62"/>
        <v>0</v>
      </c>
      <c r="AB146" s="20"/>
      <c r="AC146" s="2">
        <f t="shared" si="63"/>
        <v>0</v>
      </c>
      <c r="AD146" s="2">
        <f t="shared" si="64"/>
        <v>0</v>
      </c>
      <c r="AE146" s="20"/>
      <c r="AF146" s="2">
        <f t="shared" si="65"/>
        <v>0</v>
      </c>
      <c r="AG146" s="20"/>
      <c r="AH146" s="2">
        <f t="shared" si="66"/>
        <v>0</v>
      </c>
      <c r="AI146" s="20"/>
      <c r="AJ146" s="2">
        <f t="shared" si="67"/>
        <v>0</v>
      </c>
      <c r="AK146" s="20"/>
      <c r="AL146" s="19">
        <f t="shared" si="68"/>
        <v>0</v>
      </c>
      <c r="AM146" s="20"/>
      <c r="AN146" s="19">
        <f t="shared" si="69"/>
        <v>0</v>
      </c>
      <c r="AO146" s="19">
        <f t="shared" si="70"/>
        <v>0</v>
      </c>
      <c r="AP146" s="20"/>
      <c r="AQ146" s="19">
        <f t="shared" si="71"/>
        <v>0</v>
      </c>
      <c r="AR146" s="20"/>
      <c r="AS146" s="19">
        <f t="shared" si="72"/>
        <v>0</v>
      </c>
      <c r="AT146" s="20"/>
      <c r="AU146" s="19">
        <f t="shared" si="73"/>
        <v>0</v>
      </c>
      <c r="AV146" s="20"/>
      <c r="AW146" s="2">
        <f t="shared" si="74"/>
        <v>0</v>
      </c>
      <c r="AX146" s="20"/>
      <c r="AY146" s="2">
        <f t="shared" si="75"/>
        <v>0</v>
      </c>
      <c r="AZ146" s="2">
        <f t="shared" si="76"/>
        <v>0</v>
      </c>
      <c r="BA146" s="20"/>
      <c r="BB146" s="2">
        <f t="shared" si="77"/>
        <v>0</v>
      </c>
      <c r="BC146" s="20"/>
      <c r="BD146" s="2">
        <f t="shared" si="78"/>
        <v>0</v>
      </c>
      <c r="BE146" s="20"/>
      <c r="BF146" s="2">
        <f t="shared" si="79"/>
        <v>0</v>
      </c>
      <c r="BG146" s="20"/>
      <c r="BH146" s="19">
        <f t="shared" si="80"/>
        <v>0</v>
      </c>
      <c r="BI146" s="20"/>
      <c r="BJ146" s="19">
        <f t="shared" si="81"/>
        <v>0</v>
      </c>
      <c r="BK146" s="19">
        <f t="shared" si="82"/>
        <v>0</v>
      </c>
      <c r="BL146" s="20"/>
      <c r="BM146" s="19">
        <f t="shared" si="83"/>
        <v>0</v>
      </c>
      <c r="BN146" s="20"/>
      <c r="BO146" s="19">
        <f t="shared" si="84"/>
        <v>0</v>
      </c>
      <c r="BP146" s="20"/>
      <c r="BQ146" s="19">
        <f t="shared" si="85"/>
        <v>0</v>
      </c>
      <c r="BR146" s="20"/>
      <c r="BS146" s="2">
        <f t="shared" si="86"/>
        <v>0</v>
      </c>
      <c r="BT146" s="20"/>
      <c r="BU146" s="2">
        <f t="shared" si="87"/>
        <v>0</v>
      </c>
      <c r="BV146" s="2">
        <f t="shared" si="88"/>
        <v>0</v>
      </c>
      <c r="BW146" s="20"/>
      <c r="BX146" s="2">
        <f t="shared" si="89"/>
        <v>0</v>
      </c>
      <c r="BY146" s="20"/>
      <c r="BZ146" s="2">
        <f t="shared" si="90"/>
        <v>0</v>
      </c>
      <c r="CA146" s="20"/>
      <c r="CB146" s="2">
        <f t="shared" si="91"/>
        <v>0</v>
      </c>
      <c r="CC146" s="20"/>
      <c r="CD146" s="19">
        <f t="shared" si="92"/>
        <v>0</v>
      </c>
      <c r="CE146" s="20"/>
      <c r="CF146" s="19">
        <f t="shared" si="93"/>
        <v>0</v>
      </c>
      <c r="CG146" s="19">
        <f t="shared" si="94"/>
        <v>0</v>
      </c>
      <c r="CH146" s="20"/>
      <c r="CI146" s="19">
        <f t="shared" si="95"/>
        <v>0</v>
      </c>
      <c r="CJ146" s="20"/>
      <c r="CK146" s="19">
        <f t="shared" si="96"/>
        <v>0</v>
      </c>
      <c r="CL146" s="20"/>
      <c r="CM146" s="19">
        <f t="shared" si="97"/>
        <v>0</v>
      </c>
      <c r="CN146" s="20"/>
    </row>
    <row r="147" spans="1:92" s="2" customFormat="1" ht="12.75" hidden="1" customHeight="1" x14ac:dyDescent="0.3">
      <c r="A147" s="7"/>
      <c r="B147" s="64"/>
      <c r="C147" s="65">
        <f t="shared" si="98"/>
        <v>125</v>
      </c>
      <c r="D147" s="66"/>
      <c r="E147" s="67"/>
      <c r="F147" s="30"/>
      <c r="G147" s="32"/>
      <c r="H147" s="33" t="str">
        <f t="shared" si="52"/>
        <v/>
      </c>
      <c r="I147" s="32"/>
      <c r="J147" s="44" t="str">
        <f t="shared" si="53"/>
        <v/>
      </c>
      <c r="K147" s="32"/>
      <c r="L147" s="44" t="str">
        <f t="shared" si="54"/>
        <v/>
      </c>
      <c r="M147" s="32"/>
      <c r="N147" s="45" t="str">
        <f t="shared" si="55"/>
        <v/>
      </c>
      <c r="O147" s="35"/>
      <c r="P147" s="19">
        <f t="shared" si="56"/>
        <v>0</v>
      </c>
      <c r="Q147" s="20"/>
      <c r="R147" s="19">
        <f t="shared" si="57"/>
        <v>0</v>
      </c>
      <c r="S147" s="19">
        <f t="shared" si="58"/>
        <v>0</v>
      </c>
      <c r="T147" s="20"/>
      <c r="U147" s="19">
        <f t="shared" si="59"/>
        <v>0</v>
      </c>
      <c r="V147" s="20"/>
      <c r="W147" s="19">
        <f t="shared" si="60"/>
        <v>0</v>
      </c>
      <c r="X147" s="20"/>
      <c r="Y147" s="19">
        <f t="shared" si="61"/>
        <v>0</v>
      </c>
      <c r="Z147" s="20"/>
      <c r="AA147" s="2">
        <f t="shared" si="62"/>
        <v>0</v>
      </c>
      <c r="AB147" s="20"/>
      <c r="AC147" s="2">
        <f t="shared" si="63"/>
        <v>0</v>
      </c>
      <c r="AD147" s="2">
        <f t="shared" si="64"/>
        <v>0</v>
      </c>
      <c r="AE147" s="20"/>
      <c r="AF147" s="2">
        <f t="shared" si="65"/>
        <v>0</v>
      </c>
      <c r="AG147" s="20"/>
      <c r="AH147" s="2">
        <f t="shared" si="66"/>
        <v>0</v>
      </c>
      <c r="AI147" s="20"/>
      <c r="AJ147" s="2">
        <f t="shared" si="67"/>
        <v>0</v>
      </c>
      <c r="AK147" s="20"/>
      <c r="AL147" s="19">
        <f t="shared" si="68"/>
        <v>0</v>
      </c>
      <c r="AM147" s="20"/>
      <c r="AN147" s="19">
        <f t="shared" si="69"/>
        <v>0</v>
      </c>
      <c r="AO147" s="19">
        <f t="shared" si="70"/>
        <v>0</v>
      </c>
      <c r="AP147" s="20"/>
      <c r="AQ147" s="19">
        <f t="shared" si="71"/>
        <v>0</v>
      </c>
      <c r="AR147" s="20"/>
      <c r="AS147" s="19">
        <f t="shared" si="72"/>
        <v>0</v>
      </c>
      <c r="AT147" s="20"/>
      <c r="AU147" s="19">
        <f t="shared" si="73"/>
        <v>0</v>
      </c>
      <c r="AV147" s="20"/>
      <c r="AW147" s="2">
        <f t="shared" si="74"/>
        <v>0</v>
      </c>
      <c r="AX147" s="20"/>
      <c r="AY147" s="2">
        <f t="shared" si="75"/>
        <v>0</v>
      </c>
      <c r="AZ147" s="2">
        <f t="shared" si="76"/>
        <v>0</v>
      </c>
      <c r="BA147" s="20"/>
      <c r="BB147" s="2">
        <f t="shared" si="77"/>
        <v>0</v>
      </c>
      <c r="BC147" s="20"/>
      <c r="BD147" s="2">
        <f t="shared" si="78"/>
        <v>0</v>
      </c>
      <c r="BE147" s="20"/>
      <c r="BF147" s="2">
        <f t="shared" si="79"/>
        <v>0</v>
      </c>
      <c r="BG147" s="20"/>
      <c r="BH147" s="19">
        <f t="shared" si="80"/>
        <v>0</v>
      </c>
      <c r="BI147" s="20"/>
      <c r="BJ147" s="19">
        <f t="shared" si="81"/>
        <v>0</v>
      </c>
      <c r="BK147" s="19">
        <f t="shared" si="82"/>
        <v>0</v>
      </c>
      <c r="BL147" s="20"/>
      <c r="BM147" s="19">
        <f t="shared" si="83"/>
        <v>0</v>
      </c>
      <c r="BN147" s="20"/>
      <c r="BO147" s="19">
        <f t="shared" si="84"/>
        <v>0</v>
      </c>
      <c r="BP147" s="20"/>
      <c r="BQ147" s="19">
        <f t="shared" si="85"/>
        <v>0</v>
      </c>
      <c r="BR147" s="20"/>
      <c r="BS147" s="2">
        <f t="shared" si="86"/>
        <v>0</v>
      </c>
      <c r="BT147" s="20"/>
      <c r="BU147" s="2">
        <f t="shared" si="87"/>
        <v>0</v>
      </c>
      <c r="BV147" s="2">
        <f t="shared" si="88"/>
        <v>0</v>
      </c>
      <c r="BW147" s="20"/>
      <c r="BX147" s="2">
        <f t="shared" si="89"/>
        <v>0</v>
      </c>
      <c r="BY147" s="20"/>
      <c r="BZ147" s="2">
        <f t="shared" si="90"/>
        <v>0</v>
      </c>
      <c r="CA147" s="20"/>
      <c r="CB147" s="2">
        <f t="shared" si="91"/>
        <v>0</v>
      </c>
      <c r="CC147" s="20"/>
      <c r="CD147" s="19">
        <f t="shared" si="92"/>
        <v>0</v>
      </c>
      <c r="CE147" s="20"/>
      <c r="CF147" s="19">
        <f t="shared" si="93"/>
        <v>0</v>
      </c>
      <c r="CG147" s="19">
        <f t="shared" si="94"/>
        <v>0</v>
      </c>
      <c r="CH147" s="20"/>
      <c r="CI147" s="19">
        <f t="shared" si="95"/>
        <v>0</v>
      </c>
      <c r="CJ147" s="20"/>
      <c r="CK147" s="19">
        <f t="shared" si="96"/>
        <v>0</v>
      </c>
      <c r="CL147" s="20"/>
      <c r="CM147" s="19">
        <f t="shared" si="97"/>
        <v>0</v>
      </c>
      <c r="CN147" s="20"/>
    </row>
    <row r="148" spans="1:92" s="2" customFormat="1" ht="12.75" hidden="1" customHeight="1" x14ac:dyDescent="0.3">
      <c r="A148" s="7"/>
      <c r="B148" s="64"/>
      <c r="C148" s="65">
        <f t="shared" si="98"/>
        <v>126</v>
      </c>
      <c r="D148" s="66"/>
      <c r="E148" s="67"/>
      <c r="F148" s="30"/>
      <c r="G148" s="32"/>
      <c r="H148" s="33" t="str">
        <f t="shared" si="52"/>
        <v/>
      </c>
      <c r="I148" s="32"/>
      <c r="J148" s="44" t="str">
        <f t="shared" si="53"/>
        <v/>
      </c>
      <c r="K148" s="32"/>
      <c r="L148" s="44" t="str">
        <f t="shared" si="54"/>
        <v/>
      </c>
      <c r="M148" s="32"/>
      <c r="N148" s="45" t="str">
        <f t="shared" si="55"/>
        <v/>
      </c>
      <c r="O148" s="35"/>
      <c r="P148" s="19">
        <f t="shared" si="56"/>
        <v>0</v>
      </c>
      <c r="Q148" s="20"/>
      <c r="R148" s="19">
        <f t="shared" si="57"/>
        <v>0</v>
      </c>
      <c r="S148" s="19">
        <f t="shared" si="58"/>
        <v>0</v>
      </c>
      <c r="T148" s="20"/>
      <c r="U148" s="19">
        <f t="shared" si="59"/>
        <v>0</v>
      </c>
      <c r="V148" s="20"/>
      <c r="W148" s="19">
        <f t="shared" si="60"/>
        <v>0</v>
      </c>
      <c r="X148" s="20"/>
      <c r="Y148" s="19">
        <f t="shared" si="61"/>
        <v>0</v>
      </c>
      <c r="Z148" s="20"/>
      <c r="AA148" s="2">
        <f t="shared" si="62"/>
        <v>0</v>
      </c>
      <c r="AB148" s="20"/>
      <c r="AC148" s="2">
        <f t="shared" si="63"/>
        <v>0</v>
      </c>
      <c r="AD148" s="2">
        <f t="shared" si="64"/>
        <v>0</v>
      </c>
      <c r="AE148" s="20"/>
      <c r="AF148" s="2">
        <f t="shared" si="65"/>
        <v>0</v>
      </c>
      <c r="AG148" s="20"/>
      <c r="AH148" s="2">
        <f t="shared" si="66"/>
        <v>0</v>
      </c>
      <c r="AI148" s="20"/>
      <c r="AJ148" s="2">
        <f t="shared" si="67"/>
        <v>0</v>
      </c>
      <c r="AK148" s="20"/>
      <c r="AL148" s="19">
        <f t="shared" si="68"/>
        <v>0</v>
      </c>
      <c r="AM148" s="20"/>
      <c r="AN148" s="19">
        <f t="shared" si="69"/>
        <v>0</v>
      </c>
      <c r="AO148" s="19">
        <f t="shared" si="70"/>
        <v>0</v>
      </c>
      <c r="AP148" s="20"/>
      <c r="AQ148" s="19">
        <f t="shared" si="71"/>
        <v>0</v>
      </c>
      <c r="AR148" s="20"/>
      <c r="AS148" s="19">
        <f t="shared" si="72"/>
        <v>0</v>
      </c>
      <c r="AT148" s="20"/>
      <c r="AU148" s="19">
        <f t="shared" si="73"/>
        <v>0</v>
      </c>
      <c r="AV148" s="20"/>
      <c r="AW148" s="2">
        <f t="shared" si="74"/>
        <v>0</v>
      </c>
      <c r="AX148" s="20"/>
      <c r="AY148" s="2">
        <f t="shared" si="75"/>
        <v>0</v>
      </c>
      <c r="AZ148" s="2">
        <f t="shared" si="76"/>
        <v>0</v>
      </c>
      <c r="BA148" s="20"/>
      <c r="BB148" s="2">
        <f t="shared" si="77"/>
        <v>0</v>
      </c>
      <c r="BC148" s="20"/>
      <c r="BD148" s="2">
        <f t="shared" si="78"/>
        <v>0</v>
      </c>
      <c r="BE148" s="20"/>
      <c r="BF148" s="2">
        <f t="shared" si="79"/>
        <v>0</v>
      </c>
      <c r="BG148" s="20"/>
      <c r="BH148" s="19">
        <f t="shared" si="80"/>
        <v>0</v>
      </c>
      <c r="BI148" s="20"/>
      <c r="BJ148" s="19">
        <f t="shared" si="81"/>
        <v>0</v>
      </c>
      <c r="BK148" s="19">
        <f t="shared" si="82"/>
        <v>0</v>
      </c>
      <c r="BL148" s="20"/>
      <c r="BM148" s="19">
        <f t="shared" si="83"/>
        <v>0</v>
      </c>
      <c r="BN148" s="20"/>
      <c r="BO148" s="19">
        <f t="shared" si="84"/>
        <v>0</v>
      </c>
      <c r="BP148" s="20"/>
      <c r="BQ148" s="19">
        <f t="shared" si="85"/>
        <v>0</v>
      </c>
      <c r="BR148" s="20"/>
      <c r="BS148" s="2">
        <f t="shared" si="86"/>
        <v>0</v>
      </c>
      <c r="BT148" s="20"/>
      <c r="BU148" s="2">
        <f t="shared" si="87"/>
        <v>0</v>
      </c>
      <c r="BV148" s="2">
        <f t="shared" si="88"/>
        <v>0</v>
      </c>
      <c r="BW148" s="20"/>
      <c r="BX148" s="2">
        <f t="shared" si="89"/>
        <v>0</v>
      </c>
      <c r="BY148" s="20"/>
      <c r="BZ148" s="2">
        <f t="shared" si="90"/>
        <v>0</v>
      </c>
      <c r="CA148" s="20"/>
      <c r="CB148" s="2">
        <f t="shared" si="91"/>
        <v>0</v>
      </c>
      <c r="CC148" s="20"/>
      <c r="CD148" s="19">
        <f t="shared" si="92"/>
        <v>0</v>
      </c>
      <c r="CE148" s="20"/>
      <c r="CF148" s="19">
        <f t="shared" si="93"/>
        <v>0</v>
      </c>
      <c r="CG148" s="19">
        <f t="shared" si="94"/>
        <v>0</v>
      </c>
      <c r="CH148" s="20"/>
      <c r="CI148" s="19">
        <f t="shared" si="95"/>
        <v>0</v>
      </c>
      <c r="CJ148" s="20"/>
      <c r="CK148" s="19">
        <f t="shared" si="96"/>
        <v>0</v>
      </c>
      <c r="CL148" s="20"/>
      <c r="CM148" s="19">
        <f t="shared" si="97"/>
        <v>0</v>
      </c>
      <c r="CN148" s="20"/>
    </row>
    <row r="149" spans="1:92" s="2" customFormat="1" ht="12.75" hidden="1" customHeight="1" x14ac:dyDescent="0.3">
      <c r="A149" s="7"/>
      <c r="B149" s="64"/>
      <c r="C149" s="65">
        <f t="shared" si="98"/>
        <v>127</v>
      </c>
      <c r="D149" s="66"/>
      <c r="E149" s="67"/>
      <c r="F149" s="30"/>
      <c r="G149" s="32"/>
      <c r="H149" s="33" t="str">
        <f t="shared" si="52"/>
        <v/>
      </c>
      <c r="I149" s="32"/>
      <c r="J149" s="44" t="str">
        <f t="shared" si="53"/>
        <v/>
      </c>
      <c r="K149" s="32"/>
      <c r="L149" s="44" t="str">
        <f t="shared" si="54"/>
        <v/>
      </c>
      <c r="M149" s="32"/>
      <c r="N149" s="45" t="str">
        <f t="shared" si="55"/>
        <v/>
      </c>
      <c r="O149" s="35"/>
      <c r="P149" s="19">
        <f t="shared" si="56"/>
        <v>0</v>
      </c>
      <c r="Q149" s="20"/>
      <c r="R149" s="19">
        <f t="shared" si="57"/>
        <v>0</v>
      </c>
      <c r="S149" s="19">
        <f t="shared" si="58"/>
        <v>0</v>
      </c>
      <c r="T149" s="20"/>
      <c r="U149" s="19">
        <f t="shared" si="59"/>
        <v>0</v>
      </c>
      <c r="V149" s="20"/>
      <c r="W149" s="19">
        <f t="shared" si="60"/>
        <v>0</v>
      </c>
      <c r="X149" s="20"/>
      <c r="Y149" s="19">
        <f t="shared" si="61"/>
        <v>0</v>
      </c>
      <c r="Z149" s="20"/>
      <c r="AA149" s="2">
        <f t="shared" si="62"/>
        <v>0</v>
      </c>
      <c r="AB149" s="20"/>
      <c r="AC149" s="2">
        <f t="shared" si="63"/>
        <v>0</v>
      </c>
      <c r="AD149" s="2">
        <f t="shared" si="64"/>
        <v>0</v>
      </c>
      <c r="AE149" s="20"/>
      <c r="AF149" s="2">
        <f t="shared" si="65"/>
        <v>0</v>
      </c>
      <c r="AG149" s="20"/>
      <c r="AH149" s="2">
        <f t="shared" si="66"/>
        <v>0</v>
      </c>
      <c r="AI149" s="20"/>
      <c r="AJ149" s="2">
        <f t="shared" si="67"/>
        <v>0</v>
      </c>
      <c r="AK149" s="20"/>
      <c r="AL149" s="19">
        <f t="shared" si="68"/>
        <v>0</v>
      </c>
      <c r="AM149" s="20"/>
      <c r="AN149" s="19">
        <f t="shared" si="69"/>
        <v>0</v>
      </c>
      <c r="AO149" s="19">
        <f t="shared" si="70"/>
        <v>0</v>
      </c>
      <c r="AP149" s="20"/>
      <c r="AQ149" s="19">
        <f t="shared" si="71"/>
        <v>0</v>
      </c>
      <c r="AR149" s="20"/>
      <c r="AS149" s="19">
        <f t="shared" si="72"/>
        <v>0</v>
      </c>
      <c r="AT149" s="20"/>
      <c r="AU149" s="19">
        <f t="shared" si="73"/>
        <v>0</v>
      </c>
      <c r="AV149" s="20"/>
      <c r="AW149" s="2">
        <f t="shared" si="74"/>
        <v>0</v>
      </c>
      <c r="AX149" s="20"/>
      <c r="AY149" s="2">
        <f t="shared" si="75"/>
        <v>0</v>
      </c>
      <c r="AZ149" s="2">
        <f t="shared" si="76"/>
        <v>0</v>
      </c>
      <c r="BA149" s="20"/>
      <c r="BB149" s="2">
        <f t="shared" si="77"/>
        <v>0</v>
      </c>
      <c r="BC149" s="20"/>
      <c r="BD149" s="2">
        <f t="shared" si="78"/>
        <v>0</v>
      </c>
      <c r="BE149" s="20"/>
      <c r="BF149" s="2">
        <f t="shared" si="79"/>
        <v>0</v>
      </c>
      <c r="BG149" s="20"/>
      <c r="BH149" s="19">
        <f t="shared" si="80"/>
        <v>0</v>
      </c>
      <c r="BI149" s="20"/>
      <c r="BJ149" s="19">
        <f t="shared" si="81"/>
        <v>0</v>
      </c>
      <c r="BK149" s="19">
        <f t="shared" si="82"/>
        <v>0</v>
      </c>
      <c r="BL149" s="20"/>
      <c r="BM149" s="19">
        <f t="shared" si="83"/>
        <v>0</v>
      </c>
      <c r="BN149" s="20"/>
      <c r="BO149" s="19">
        <f t="shared" si="84"/>
        <v>0</v>
      </c>
      <c r="BP149" s="20"/>
      <c r="BQ149" s="19">
        <f t="shared" si="85"/>
        <v>0</v>
      </c>
      <c r="BR149" s="20"/>
      <c r="BS149" s="2">
        <f t="shared" si="86"/>
        <v>0</v>
      </c>
      <c r="BT149" s="20"/>
      <c r="BU149" s="2">
        <f t="shared" si="87"/>
        <v>0</v>
      </c>
      <c r="BV149" s="2">
        <f t="shared" si="88"/>
        <v>0</v>
      </c>
      <c r="BW149" s="20"/>
      <c r="BX149" s="2">
        <f t="shared" si="89"/>
        <v>0</v>
      </c>
      <c r="BY149" s="20"/>
      <c r="BZ149" s="2">
        <f t="shared" si="90"/>
        <v>0</v>
      </c>
      <c r="CA149" s="20"/>
      <c r="CB149" s="2">
        <f t="shared" si="91"/>
        <v>0</v>
      </c>
      <c r="CC149" s="20"/>
      <c r="CD149" s="19">
        <f t="shared" si="92"/>
        <v>0</v>
      </c>
      <c r="CE149" s="20"/>
      <c r="CF149" s="19">
        <f t="shared" si="93"/>
        <v>0</v>
      </c>
      <c r="CG149" s="19">
        <f t="shared" si="94"/>
        <v>0</v>
      </c>
      <c r="CH149" s="20"/>
      <c r="CI149" s="19">
        <f t="shared" si="95"/>
        <v>0</v>
      </c>
      <c r="CJ149" s="20"/>
      <c r="CK149" s="19">
        <f t="shared" si="96"/>
        <v>0</v>
      </c>
      <c r="CL149" s="20"/>
      <c r="CM149" s="19">
        <f t="shared" si="97"/>
        <v>0</v>
      </c>
      <c r="CN149" s="20"/>
    </row>
    <row r="150" spans="1:92" s="2" customFormat="1" ht="12.75" hidden="1" customHeight="1" x14ac:dyDescent="0.3">
      <c r="A150" s="7"/>
      <c r="B150" s="64"/>
      <c r="C150" s="65">
        <f t="shared" si="98"/>
        <v>128</v>
      </c>
      <c r="D150" s="66"/>
      <c r="E150" s="67"/>
      <c r="F150" s="30"/>
      <c r="G150" s="32"/>
      <c r="H150" s="33" t="str">
        <f t="shared" si="52"/>
        <v/>
      </c>
      <c r="I150" s="32"/>
      <c r="J150" s="44" t="str">
        <f t="shared" si="53"/>
        <v/>
      </c>
      <c r="K150" s="32"/>
      <c r="L150" s="44" t="str">
        <f t="shared" si="54"/>
        <v/>
      </c>
      <c r="M150" s="32"/>
      <c r="N150" s="45" t="str">
        <f t="shared" si="55"/>
        <v/>
      </c>
      <c r="O150" s="35"/>
      <c r="P150" s="19">
        <f t="shared" si="56"/>
        <v>0</v>
      </c>
      <c r="Q150" s="20"/>
      <c r="R150" s="19">
        <f t="shared" si="57"/>
        <v>0</v>
      </c>
      <c r="S150" s="19">
        <f t="shared" si="58"/>
        <v>0</v>
      </c>
      <c r="T150" s="20"/>
      <c r="U150" s="19">
        <f t="shared" si="59"/>
        <v>0</v>
      </c>
      <c r="V150" s="20"/>
      <c r="W150" s="19">
        <f t="shared" si="60"/>
        <v>0</v>
      </c>
      <c r="X150" s="20"/>
      <c r="Y150" s="19">
        <f t="shared" si="61"/>
        <v>0</v>
      </c>
      <c r="Z150" s="20"/>
      <c r="AA150" s="2">
        <f t="shared" si="62"/>
        <v>0</v>
      </c>
      <c r="AB150" s="20"/>
      <c r="AC150" s="2">
        <f t="shared" si="63"/>
        <v>0</v>
      </c>
      <c r="AD150" s="2">
        <f t="shared" si="64"/>
        <v>0</v>
      </c>
      <c r="AE150" s="20"/>
      <c r="AF150" s="2">
        <f t="shared" si="65"/>
        <v>0</v>
      </c>
      <c r="AG150" s="20"/>
      <c r="AH150" s="2">
        <f t="shared" si="66"/>
        <v>0</v>
      </c>
      <c r="AI150" s="20"/>
      <c r="AJ150" s="2">
        <f t="shared" si="67"/>
        <v>0</v>
      </c>
      <c r="AK150" s="20"/>
      <c r="AL150" s="19">
        <f t="shared" si="68"/>
        <v>0</v>
      </c>
      <c r="AM150" s="20"/>
      <c r="AN150" s="19">
        <f t="shared" si="69"/>
        <v>0</v>
      </c>
      <c r="AO150" s="19">
        <f t="shared" si="70"/>
        <v>0</v>
      </c>
      <c r="AP150" s="20"/>
      <c r="AQ150" s="19">
        <f t="shared" si="71"/>
        <v>0</v>
      </c>
      <c r="AR150" s="20"/>
      <c r="AS150" s="19">
        <f t="shared" si="72"/>
        <v>0</v>
      </c>
      <c r="AT150" s="20"/>
      <c r="AU150" s="19">
        <f t="shared" si="73"/>
        <v>0</v>
      </c>
      <c r="AV150" s="20"/>
      <c r="AW150" s="2">
        <f t="shared" si="74"/>
        <v>0</v>
      </c>
      <c r="AX150" s="20"/>
      <c r="AY150" s="2">
        <f t="shared" si="75"/>
        <v>0</v>
      </c>
      <c r="AZ150" s="2">
        <f t="shared" si="76"/>
        <v>0</v>
      </c>
      <c r="BA150" s="20"/>
      <c r="BB150" s="2">
        <f t="shared" si="77"/>
        <v>0</v>
      </c>
      <c r="BC150" s="20"/>
      <c r="BD150" s="2">
        <f t="shared" si="78"/>
        <v>0</v>
      </c>
      <c r="BE150" s="20"/>
      <c r="BF150" s="2">
        <f t="shared" si="79"/>
        <v>0</v>
      </c>
      <c r="BG150" s="20"/>
      <c r="BH150" s="19">
        <f t="shared" si="80"/>
        <v>0</v>
      </c>
      <c r="BI150" s="20"/>
      <c r="BJ150" s="19">
        <f t="shared" si="81"/>
        <v>0</v>
      </c>
      <c r="BK150" s="19">
        <f t="shared" si="82"/>
        <v>0</v>
      </c>
      <c r="BL150" s="20"/>
      <c r="BM150" s="19">
        <f t="shared" si="83"/>
        <v>0</v>
      </c>
      <c r="BN150" s="20"/>
      <c r="BO150" s="19">
        <f t="shared" si="84"/>
        <v>0</v>
      </c>
      <c r="BP150" s="20"/>
      <c r="BQ150" s="19">
        <f t="shared" si="85"/>
        <v>0</v>
      </c>
      <c r="BR150" s="20"/>
      <c r="BS150" s="2">
        <f t="shared" si="86"/>
        <v>0</v>
      </c>
      <c r="BT150" s="20"/>
      <c r="BU150" s="2">
        <f t="shared" si="87"/>
        <v>0</v>
      </c>
      <c r="BV150" s="2">
        <f t="shared" si="88"/>
        <v>0</v>
      </c>
      <c r="BW150" s="20"/>
      <c r="BX150" s="2">
        <f t="shared" si="89"/>
        <v>0</v>
      </c>
      <c r="BY150" s="20"/>
      <c r="BZ150" s="2">
        <f t="shared" si="90"/>
        <v>0</v>
      </c>
      <c r="CA150" s="20"/>
      <c r="CB150" s="2">
        <f t="shared" si="91"/>
        <v>0</v>
      </c>
      <c r="CC150" s="20"/>
      <c r="CD150" s="19">
        <f t="shared" si="92"/>
        <v>0</v>
      </c>
      <c r="CE150" s="20"/>
      <c r="CF150" s="19">
        <f t="shared" si="93"/>
        <v>0</v>
      </c>
      <c r="CG150" s="19">
        <f t="shared" si="94"/>
        <v>0</v>
      </c>
      <c r="CH150" s="20"/>
      <c r="CI150" s="19">
        <f t="shared" si="95"/>
        <v>0</v>
      </c>
      <c r="CJ150" s="20"/>
      <c r="CK150" s="19">
        <f t="shared" si="96"/>
        <v>0</v>
      </c>
      <c r="CL150" s="20"/>
      <c r="CM150" s="19">
        <f t="shared" si="97"/>
        <v>0</v>
      </c>
      <c r="CN150" s="20"/>
    </row>
    <row r="151" spans="1:92" s="2" customFormat="1" ht="12.75" hidden="1" customHeight="1" x14ac:dyDescent="0.3">
      <c r="A151" s="7"/>
      <c r="B151" s="64"/>
      <c r="C151" s="65">
        <f t="shared" si="98"/>
        <v>129</v>
      </c>
      <c r="D151" s="66"/>
      <c r="E151" s="67"/>
      <c r="F151" s="30"/>
      <c r="G151" s="32"/>
      <c r="H151" s="33" t="str">
        <f t="shared" ref="H151:H160" si="99">IF(D151&gt;0,G151/F151,"")</f>
        <v/>
      </c>
      <c r="I151" s="32"/>
      <c r="J151" s="44" t="str">
        <f t="shared" ref="J151:J160" si="100">IF(D151&gt;0,I151/F151,"")</f>
        <v/>
      </c>
      <c r="K151" s="32"/>
      <c r="L151" s="44" t="str">
        <f t="shared" ref="L151:L160" si="101">IF(D151&gt;0,K151/F151,"")</f>
        <v/>
      </c>
      <c r="M151" s="32"/>
      <c r="N151" s="45" t="str">
        <f t="shared" ref="N151:N160" si="102">IF(D151&gt;0,M151/F151,"")</f>
        <v/>
      </c>
      <c r="O151" s="35"/>
      <c r="P151" s="19">
        <f t="shared" si="56"/>
        <v>0</v>
      </c>
      <c r="Q151" s="20"/>
      <c r="R151" s="19">
        <f t="shared" si="57"/>
        <v>0</v>
      </c>
      <c r="S151" s="19">
        <f t="shared" si="58"/>
        <v>0</v>
      </c>
      <c r="T151" s="20"/>
      <c r="U151" s="19">
        <f t="shared" si="59"/>
        <v>0</v>
      </c>
      <c r="V151" s="20"/>
      <c r="W151" s="19">
        <f t="shared" si="60"/>
        <v>0</v>
      </c>
      <c r="X151" s="20"/>
      <c r="Y151" s="19">
        <f t="shared" si="61"/>
        <v>0</v>
      </c>
      <c r="Z151" s="20"/>
      <c r="AA151" s="2">
        <f t="shared" si="62"/>
        <v>0</v>
      </c>
      <c r="AB151" s="20"/>
      <c r="AC151" s="2">
        <f t="shared" si="63"/>
        <v>0</v>
      </c>
      <c r="AD151" s="2">
        <f t="shared" si="64"/>
        <v>0</v>
      </c>
      <c r="AE151" s="20"/>
      <c r="AF151" s="2">
        <f t="shared" si="65"/>
        <v>0</v>
      </c>
      <c r="AG151" s="20"/>
      <c r="AH151" s="2">
        <f t="shared" si="66"/>
        <v>0</v>
      </c>
      <c r="AI151" s="20"/>
      <c r="AJ151" s="2">
        <f t="shared" si="67"/>
        <v>0</v>
      </c>
      <c r="AK151" s="20"/>
      <c r="AL151" s="19">
        <f t="shared" si="68"/>
        <v>0</v>
      </c>
      <c r="AM151" s="20"/>
      <c r="AN151" s="19">
        <f t="shared" si="69"/>
        <v>0</v>
      </c>
      <c r="AO151" s="19">
        <f t="shared" si="70"/>
        <v>0</v>
      </c>
      <c r="AP151" s="20"/>
      <c r="AQ151" s="19">
        <f t="shared" si="71"/>
        <v>0</v>
      </c>
      <c r="AR151" s="20"/>
      <c r="AS151" s="19">
        <f t="shared" si="72"/>
        <v>0</v>
      </c>
      <c r="AT151" s="20"/>
      <c r="AU151" s="19">
        <f t="shared" si="73"/>
        <v>0</v>
      </c>
      <c r="AV151" s="20"/>
      <c r="AW151" s="2">
        <f t="shared" si="74"/>
        <v>0</v>
      </c>
      <c r="AX151" s="20"/>
      <c r="AY151" s="2">
        <f t="shared" si="75"/>
        <v>0</v>
      </c>
      <c r="AZ151" s="2">
        <f t="shared" si="76"/>
        <v>0</v>
      </c>
      <c r="BA151" s="20"/>
      <c r="BB151" s="2">
        <f t="shared" si="77"/>
        <v>0</v>
      </c>
      <c r="BC151" s="20"/>
      <c r="BD151" s="2">
        <f t="shared" si="78"/>
        <v>0</v>
      </c>
      <c r="BE151" s="20"/>
      <c r="BF151" s="2">
        <f t="shared" si="79"/>
        <v>0</v>
      </c>
      <c r="BG151" s="20"/>
      <c r="BH151" s="19">
        <f t="shared" si="80"/>
        <v>0</v>
      </c>
      <c r="BI151" s="20"/>
      <c r="BJ151" s="19">
        <f t="shared" si="81"/>
        <v>0</v>
      </c>
      <c r="BK151" s="19">
        <f t="shared" si="82"/>
        <v>0</v>
      </c>
      <c r="BL151" s="20"/>
      <c r="BM151" s="19">
        <f t="shared" si="83"/>
        <v>0</v>
      </c>
      <c r="BN151" s="20"/>
      <c r="BO151" s="19">
        <f t="shared" si="84"/>
        <v>0</v>
      </c>
      <c r="BP151" s="20"/>
      <c r="BQ151" s="19">
        <f t="shared" si="85"/>
        <v>0</v>
      </c>
      <c r="BR151" s="20"/>
      <c r="BS151" s="2">
        <f t="shared" si="86"/>
        <v>0</v>
      </c>
      <c r="BT151" s="20"/>
      <c r="BU151" s="2">
        <f t="shared" si="87"/>
        <v>0</v>
      </c>
      <c r="BV151" s="2">
        <f t="shared" si="88"/>
        <v>0</v>
      </c>
      <c r="BW151" s="20"/>
      <c r="BX151" s="2">
        <f t="shared" si="89"/>
        <v>0</v>
      </c>
      <c r="BY151" s="20"/>
      <c r="BZ151" s="2">
        <f t="shared" si="90"/>
        <v>0</v>
      </c>
      <c r="CA151" s="20"/>
      <c r="CB151" s="2">
        <f t="shared" si="91"/>
        <v>0</v>
      </c>
      <c r="CC151" s="20"/>
      <c r="CD151" s="19">
        <f t="shared" si="92"/>
        <v>0</v>
      </c>
      <c r="CE151" s="20"/>
      <c r="CF151" s="19">
        <f t="shared" si="93"/>
        <v>0</v>
      </c>
      <c r="CG151" s="19">
        <f t="shared" si="94"/>
        <v>0</v>
      </c>
      <c r="CH151" s="20"/>
      <c r="CI151" s="19">
        <f t="shared" si="95"/>
        <v>0</v>
      </c>
      <c r="CJ151" s="20"/>
      <c r="CK151" s="19">
        <f t="shared" si="96"/>
        <v>0</v>
      </c>
      <c r="CL151" s="20"/>
      <c r="CM151" s="19">
        <f t="shared" si="97"/>
        <v>0</v>
      </c>
      <c r="CN151" s="20"/>
    </row>
    <row r="152" spans="1:92" s="2" customFormat="1" ht="12.75" hidden="1" customHeight="1" x14ac:dyDescent="0.3">
      <c r="A152" s="7"/>
      <c r="B152" s="64"/>
      <c r="C152" s="65">
        <f t="shared" si="98"/>
        <v>130</v>
      </c>
      <c r="D152" s="66"/>
      <c r="E152" s="67"/>
      <c r="F152" s="30"/>
      <c r="G152" s="32"/>
      <c r="H152" s="33" t="str">
        <f t="shared" si="99"/>
        <v/>
      </c>
      <c r="I152" s="32"/>
      <c r="J152" s="44" t="str">
        <f t="shared" si="100"/>
        <v/>
      </c>
      <c r="K152" s="32"/>
      <c r="L152" s="44" t="str">
        <f t="shared" si="101"/>
        <v/>
      </c>
      <c r="M152" s="32"/>
      <c r="N152" s="45" t="str">
        <f t="shared" si="102"/>
        <v/>
      </c>
      <c r="O152" s="35"/>
      <c r="P152" s="19">
        <f t="shared" ref="P152:P160" si="103">IF(A152=1,D152,0)</f>
        <v>0</v>
      </c>
      <c r="Q152" s="20"/>
      <c r="R152" s="19">
        <f t="shared" ref="R152:R160" si="104">IF(A152=1,F152,0)</f>
        <v>0</v>
      </c>
      <c r="S152" s="19">
        <f t="shared" ref="S152:S160" si="105">IF(A152=1,G152,0)</f>
        <v>0</v>
      </c>
      <c r="T152" s="20"/>
      <c r="U152" s="19">
        <f t="shared" ref="U152:U160" si="106">IF(A152=1,I152,0)</f>
        <v>0</v>
      </c>
      <c r="V152" s="20"/>
      <c r="W152" s="19">
        <f t="shared" ref="W152:W160" si="107">IF(A152=1,K152,0)</f>
        <v>0</v>
      </c>
      <c r="X152" s="20"/>
      <c r="Y152" s="19">
        <f t="shared" ref="Y152:Y160" si="108">IF(A152=1,M152,0)</f>
        <v>0</v>
      </c>
      <c r="Z152" s="20"/>
      <c r="AA152" s="2">
        <f t="shared" ref="AA152:AA160" si="109">IF(A152=2,D152,0)</f>
        <v>0</v>
      </c>
      <c r="AB152" s="20"/>
      <c r="AC152" s="2">
        <f t="shared" ref="AC152:AC160" si="110">IF(A152=2,F152,0)</f>
        <v>0</v>
      </c>
      <c r="AD152" s="2">
        <f t="shared" ref="AD152:AD160" si="111">IF(A152=2,G152,0)</f>
        <v>0</v>
      </c>
      <c r="AE152" s="20"/>
      <c r="AF152" s="2">
        <f t="shared" ref="AF152:AF160" si="112">IF(A152=2,I152,0)</f>
        <v>0</v>
      </c>
      <c r="AG152" s="20"/>
      <c r="AH152" s="2">
        <f t="shared" ref="AH152:AH160" si="113">IF(A152=2,K152,0)</f>
        <v>0</v>
      </c>
      <c r="AI152" s="20"/>
      <c r="AJ152" s="2">
        <f t="shared" ref="AJ152:AJ160" si="114">IF(A152=2,M152,0)</f>
        <v>0</v>
      </c>
      <c r="AK152" s="20"/>
      <c r="AL152" s="19">
        <f t="shared" ref="AL152:AL160" si="115">IF(A152=3,D152,0)</f>
        <v>0</v>
      </c>
      <c r="AM152" s="20"/>
      <c r="AN152" s="19">
        <f t="shared" ref="AN152:AN160" si="116">IF(A152=3,F152,0)</f>
        <v>0</v>
      </c>
      <c r="AO152" s="19">
        <f t="shared" ref="AO152:AO160" si="117">IF(A152=3,G152,0)</f>
        <v>0</v>
      </c>
      <c r="AP152" s="20"/>
      <c r="AQ152" s="19">
        <f t="shared" ref="AQ152:AQ160" si="118">IF(A152=3,I152,0)</f>
        <v>0</v>
      </c>
      <c r="AR152" s="20"/>
      <c r="AS152" s="19">
        <f t="shared" ref="AS152:AS160" si="119">IF(A152=3,K152,0)</f>
        <v>0</v>
      </c>
      <c r="AT152" s="20"/>
      <c r="AU152" s="19">
        <f t="shared" ref="AU152:AU160" si="120">IF(A152=3,M152,0)</f>
        <v>0</v>
      </c>
      <c r="AV152" s="20"/>
      <c r="AW152" s="2">
        <f t="shared" ref="AW152:AW160" si="121">IF(A152=4,D152,0)</f>
        <v>0</v>
      </c>
      <c r="AX152" s="20"/>
      <c r="AY152" s="2">
        <f t="shared" ref="AY152:AY160" si="122">IF(A152=4,F152,0)</f>
        <v>0</v>
      </c>
      <c r="AZ152" s="2">
        <f t="shared" ref="AZ152:AZ160" si="123">IF(A152=4,G152,0)</f>
        <v>0</v>
      </c>
      <c r="BA152" s="20"/>
      <c r="BB152" s="2">
        <f t="shared" ref="BB152:BB160" si="124">IF(A152=4,I152,0)</f>
        <v>0</v>
      </c>
      <c r="BC152" s="20"/>
      <c r="BD152" s="2">
        <f t="shared" ref="BD152:BD160" si="125">IF(A152=4,K152,0)</f>
        <v>0</v>
      </c>
      <c r="BE152" s="20"/>
      <c r="BF152" s="2">
        <f t="shared" ref="BF152:BF160" si="126">IF(A152=4,M152,0)</f>
        <v>0</v>
      </c>
      <c r="BG152" s="20"/>
      <c r="BH152" s="19">
        <f t="shared" ref="BH152:BH160" si="127">IF(A152=5,D152,0)</f>
        <v>0</v>
      </c>
      <c r="BI152" s="20"/>
      <c r="BJ152" s="19">
        <f t="shared" ref="BJ152:BJ160" si="128">IF(A152=5,F152,0)</f>
        <v>0</v>
      </c>
      <c r="BK152" s="19">
        <f t="shared" ref="BK152:BK160" si="129">IF(A152=5,G152,0)</f>
        <v>0</v>
      </c>
      <c r="BL152" s="20"/>
      <c r="BM152" s="19">
        <f t="shared" ref="BM152:BM160" si="130">IF(A152=5,I152,0)</f>
        <v>0</v>
      </c>
      <c r="BN152" s="20"/>
      <c r="BO152" s="19">
        <f t="shared" ref="BO152:BO160" si="131">IF(A152=5,K152,0)</f>
        <v>0</v>
      </c>
      <c r="BP152" s="20"/>
      <c r="BQ152" s="19">
        <f t="shared" ref="BQ152:BQ160" si="132">IF(A152=5,M152,0)</f>
        <v>0</v>
      </c>
      <c r="BR152" s="20"/>
      <c r="BS152" s="2">
        <f t="shared" ref="BS152:BS160" si="133">IF(A152=6,D152,0)</f>
        <v>0</v>
      </c>
      <c r="BT152" s="20"/>
      <c r="BU152" s="2">
        <f t="shared" ref="BU152:BU160" si="134">IF(A152=6,F152,0)</f>
        <v>0</v>
      </c>
      <c r="BV152" s="2">
        <f t="shared" ref="BV152:BV160" si="135">IF(A152=6,G152,0)</f>
        <v>0</v>
      </c>
      <c r="BW152" s="20"/>
      <c r="BX152" s="2">
        <f t="shared" ref="BX152:BX160" si="136">IF(A152=6,I152,0)</f>
        <v>0</v>
      </c>
      <c r="BY152" s="20"/>
      <c r="BZ152" s="2">
        <f t="shared" ref="BZ152:BZ160" si="137">IF(A152=6,K152,0)</f>
        <v>0</v>
      </c>
      <c r="CA152" s="20"/>
      <c r="CB152" s="2">
        <f t="shared" ref="CB152:CB160" si="138">IF(A152=6,M152,0)</f>
        <v>0</v>
      </c>
      <c r="CC152" s="20"/>
      <c r="CD152" s="19">
        <f t="shared" ref="CD152:CD160" si="139">IF(A152=7,D152,0)</f>
        <v>0</v>
      </c>
      <c r="CE152" s="20"/>
      <c r="CF152" s="19">
        <f t="shared" ref="CF152:CF160" si="140">IF(A152=7,F152,0)</f>
        <v>0</v>
      </c>
      <c r="CG152" s="19">
        <f t="shared" ref="CG152:CG160" si="141">IF(A152=7,G152,0)</f>
        <v>0</v>
      </c>
      <c r="CH152" s="20"/>
      <c r="CI152" s="19">
        <f t="shared" ref="CI152:CI160" si="142">IF(A152=7,I152,0)</f>
        <v>0</v>
      </c>
      <c r="CJ152" s="20"/>
      <c r="CK152" s="19">
        <f t="shared" ref="CK152:CK160" si="143">IF(A152=7,K152,0)</f>
        <v>0</v>
      </c>
      <c r="CL152" s="20"/>
      <c r="CM152" s="19">
        <f t="shared" ref="CM152:CM160" si="144">IF(A152=7,M152,0)</f>
        <v>0</v>
      </c>
      <c r="CN152" s="20"/>
    </row>
    <row r="153" spans="1:92" s="2" customFormat="1" ht="12.75" hidden="1" customHeight="1" x14ac:dyDescent="0.3">
      <c r="A153" s="7"/>
      <c r="B153" s="64"/>
      <c r="C153" s="65">
        <f t="shared" ref="C153:C159" si="145">C152+1</f>
        <v>131</v>
      </c>
      <c r="D153" s="66"/>
      <c r="E153" s="67"/>
      <c r="F153" s="30"/>
      <c r="G153" s="32"/>
      <c r="H153" s="33" t="str">
        <f t="shared" si="99"/>
        <v/>
      </c>
      <c r="I153" s="32"/>
      <c r="J153" s="44" t="str">
        <f t="shared" si="100"/>
        <v/>
      </c>
      <c r="K153" s="32"/>
      <c r="L153" s="44" t="str">
        <f t="shared" si="101"/>
        <v/>
      </c>
      <c r="M153" s="32"/>
      <c r="N153" s="45" t="str">
        <f t="shared" si="102"/>
        <v/>
      </c>
      <c r="O153" s="35"/>
      <c r="P153" s="19">
        <f t="shared" si="103"/>
        <v>0</v>
      </c>
      <c r="Q153" s="20"/>
      <c r="R153" s="19">
        <f t="shared" si="104"/>
        <v>0</v>
      </c>
      <c r="S153" s="19">
        <f t="shared" si="105"/>
        <v>0</v>
      </c>
      <c r="T153" s="20"/>
      <c r="U153" s="19">
        <f t="shared" si="106"/>
        <v>0</v>
      </c>
      <c r="V153" s="20"/>
      <c r="W153" s="19">
        <f t="shared" si="107"/>
        <v>0</v>
      </c>
      <c r="X153" s="20"/>
      <c r="Y153" s="19">
        <f t="shared" si="108"/>
        <v>0</v>
      </c>
      <c r="Z153" s="20"/>
      <c r="AA153" s="2">
        <f t="shared" si="109"/>
        <v>0</v>
      </c>
      <c r="AB153" s="20"/>
      <c r="AC153" s="2">
        <f t="shared" si="110"/>
        <v>0</v>
      </c>
      <c r="AD153" s="2">
        <f t="shared" si="111"/>
        <v>0</v>
      </c>
      <c r="AE153" s="20"/>
      <c r="AF153" s="2">
        <f t="shared" si="112"/>
        <v>0</v>
      </c>
      <c r="AG153" s="20"/>
      <c r="AH153" s="2">
        <f t="shared" si="113"/>
        <v>0</v>
      </c>
      <c r="AI153" s="20"/>
      <c r="AJ153" s="2">
        <f t="shared" si="114"/>
        <v>0</v>
      </c>
      <c r="AK153" s="20"/>
      <c r="AL153" s="19">
        <f t="shared" si="115"/>
        <v>0</v>
      </c>
      <c r="AM153" s="20"/>
      <c r="AN153" s="19">
        <f t="shared" si="116"/>
        <v>0</v>
      </c>
      <c r="AO153" s="19">
        <f t="shared" si="117"/>
        <v>0</v>
      </c>
      <c r="AP153" s="20"/>
      <c r="AQ153" s="19">
        <f t="shared" si="118"/>
        <v>0</v>
      </c>
      <c r="AR153" s="20"/>
      <c r="AS153" s="19">
        <f t="shared" si="119"/>
        <v>0</v>
      </c>
      <c r="AT153" s="20"/>
      <c r="AU153" s="19">
        <f t="shared" si="120"/>
        <v>0</v>
      </c>
      <c r="AV153" s="20"/>
      <c r="AW153" s="2">
        <f t="shared" si="121"/>
        <v>0</v>
      </c>
      <c r="AX153" s="20"/>
      <c r="AY153" s="2">
        <f t="shared" si="122"/>
        <v>0</v>
      </c>
      <c r="AZ153" s="2">
        <f t="shared" si="123"/>
        <v>0</v>
      </c>
      <c r="BA153" s="20"/>
      <c r="BB153" s="2">
        <f t="shared" si="124"/>
        <v>0</v>
      </c>
      <c r="BC153" s="20"/>
      <c r="BD153" s="2">
        <f t="shared" si="125"/>
        <v>0</v>
      </c>
      <c r="BE153" s="20"/>
      <c r="BF153" s="2">
        <f t="shared" si="126"/>
        <v>0</v>
      </c>
      <c r="BG153" s="20"/>
      <c r="BH153" s="19">
        <f t="shared" si="127"/>
        <v>0</v>
      </c>
      <c r="BI153" s="20"/>
      <c r="BJ153" s="19">
        <f t="shared" si="128"/>
        <v>0</v>
      </c>
      <c r="BK153" s="19">
        <f t="shared" si="129"/>
        <v>0</v>
      </c>
      <c r="BL153" s="20"/>
      <c r="BM153" s="19">
        <f t="shared" si="130"/>
        <v>0</v>
      </c>
      <c r="BN153" s="20"/>
      <c r="BO153" s="19">
        <f t="shared" si="131"/>
        <v>0</v>
      </c>
      <c r="BP153" s="20"/>
      <c r="BQ153" s="19">
        <f t="shared" si="132"/>
        <v>0</v>
      </c>
      <c r="BR153" s="20"/>
      <c r="BS153" s="2">
        <f t="shared" si="133"/>
        <v>0</v>
      </c>
      <c r="BT153" s="20"/>
      <c r="BU153" s="2">
        <f t="shared" si="134"/>
        <v>0</v>
      </c>
      <c r="BV153" s="2">
        <f t="shared" si="135"/>
        <v>0</v>
      </c>
      <c r="BW153" s="20"/>
      <c r="BX153" s="2">
        <f t="shared" si="136"/>
        <v>0</v>
      </c>
      <c r="BY153" s="20"/>
      <c r="BZ153" s="2">
        <f t="shared" si="137"/>
        <v>0</v>
      </c>
      <c r="CA153" s="20"/>
      <c r="CB153" s="2">
        <f t="shared" si="138"/>
        <v>0</v>
      </c>
      <c r="CC153" s="20"/>
      <c r="CD153" s="19">
        <f t="shared" si="139"/>
        <v>0</v>
      </c>
      <c r="CE153" s="20"/>
      <c r="CF153" s="19">
        <f t="shared" si="140"/>
        <v>0</v>
      </c>
      <c r="CG153" s="19">
        <f t="shared" si="141"/>
        <v>0</v>
      </c>
      <c r="CH153" s="20"/>
      <c r="CI153" s="19">
        <f t="shared" si="142"/>
        <v>0</v>
      </c>
      <c r="CJ153" s="20"/>
      <c r="CK153" s="19">
        <f t="shared" si="143"/>
        <v>0</v>
      </c>
      <c r="CL153" s="20"/>
      <c r="CM153" s="19">
        <f t="shared" si="144"/>
        <v>0</v>
      </c>
      <c r="CN153" s="20"/>
    </row>
    <row r="154" spans="1:92" s="2" customFormat="1" ht="12.75" hidden="1" customHeight="1" x14ac:dyDescent="0.3">
      <c r="A154" s="7"/>
      <c r="B154" s="64"/>
      <c r="C154" s="65">
        <f t="shared" si="145"/>
        <v>132</v>
      </c>
      <c r="D154" s="66"/>
      <c r="E154" s="67"/>
      <c r="F154" s="30"/>
      <c r="G154" s="32"/>
      <c r="H154" s="33" t="str">
        <f t="shared" si="99"/>
        <v/>
      </c>
      <c r="I154" s="32"/>
      <c r="J154" s="44" t="str">
        <f t="shared" si="100"/>
        <v/>
      </c>
      <c r="K154" s="32"/>
      <c r="L154" s="44" t="str">
        <f t="shared" si="101"/>
        <v/>
      </c>
      <c r="M154" s="32"/>
      <c r="N154" s="45" t="str">
        <f t="shared" si="102"/>
        <v/>
      </c>
      <c r="O154" s="35"/>
      <c r="P154" s="19">
        <f t="shared" si="103"/>
        <v>0</v>
      </c>
      <c r="Q154" s="20"/>
      <c r="R154" s="19">
        <f t="shared" si="104"/>
        <v>0</v>
      </c>
      <c r="S154" s="19">
        <f t="shared" si="105"/>
        <v>0</v>
      </c>
      <c r="T154" s="20"/>
      <c r="U154" s="19">
        <f t="shared" si="106"/>
        <v>0</v>
      </c>
      <c r="V154" s="20"/>
      <c r="W154" s="19">
        <f t="shared" si="107"/>
        <v>0</v>
      </c>
      <c r="X154" s="20"/>
      <c r="Y154" s="19">
        <f t="shared" si="108"/>
        <v>0</v>
      </c>
      <c r="Z154" s="20"/>
      <c r="AA154" s="2">
        <f t="shared" si="109"/>
        <v>0</v>
      </c>
      <c r="AB154" s="20"/>
      <c r="AC154" s="2">
        <f t="shared" si="110"/>
        <v>0</v>
      </c>
      <c r="AD154" s="2">
        <f t="shared" si="111"/>
        <v>0</v>
      </c>
      <c r="AE154" s="20"/>
      <c r="AF154" s="2">
        <f t="shared" si="112"/>
        <v>0</v>
      </c>
      <c r="AG154" s="20"/>
      <c r="AH154" s="2">
        <f t="shared" si="113"/>
        <v>0</v>
      </c>
      <c r="AI154" s="20"/>
      <c r="AJ154" s="2">
        <f t="shared" si="114"/>
        <v>0</v>
      </c>
      <c r="AK154" s="20"/>
      <c r="AL154" s="19">
        <f t="shared" si="115"/>
        <v>0</v>
      </c>
      <c r="AM154" s="20"/>
      <c r="AN154" s="19">
        <f t="shared" si="116"/>
        <v>0</v>
      </c>
      <c r="AO154" s="19">
        <f t="shared" si="117"/>
        <v>0</v>
      </c>
      <c r="AP154" s="20"/>
      <c r="AQ154" s="19">
        <f t="shared" si="118"/>
        <v>0</v>
      </c>
      <c r="AR154" s="20"/>
      <c r="AS154" s="19">
        <f t="shared" si="119"/>
        <v>0</v>
      </c>
      <c r="AT154" s="20"/>
      <c r="AU154" s="19">
        <f t="shared" si="120"/>
        <v>0</v>
      </c>
      <c r="AV154" s="20"/>
      <c r="AW154" s="2">
        <f t="shared" si="121"/>
        <v>0</v>
      </c>
      <c r="AX154" s="20"/>
      <c r="AY154" s="2">
        <f t="shared" si="122"/>
        <v>0</v>
      </c>
      <c r="AZ154" s="2">
        <f t="shared" si="123"/>
        <v>0</v>
      </c>
      <c r="BA154" s="20"/>
      <c r="BB154" s="2">
        <f t="shared" si="124"/>
        <v>0</v>
      </c>
      <c r="BC154" s="20"/>
      <c r="BD154" s="2">
        <f t="shared" si="125"/>
        <v>0</v>
      </c>
      <c r="BE154" s="20"/>
      <c r="BF154" s="2">
        <f t="shared" si="126"/>
        <v>0</v>
      </c>
      <c r="BG154" s="20"/>
      <c r="BH154" s="19">
        <f t="shared" si="127"/>
        <v>0</v>
      </c>
      <c r="BI154" s="20"/>
      <c r="BJ154" s="19">
        <f t="shared" si="128"/>
        <v>0</v>
      </c>
      <c r="BK154" s="19">
        <f t="shared" si="129"/>
        <v>0</v>
      </c>
      <c r="BL154" s="20"/>
      <c r="BM154" s="19">
        <f t="shared" si="130"/>
        <v>0</v>
      </c>
      <c r="BN154" s="20"/>
      <c r="BO154" s="19">
        <f t="shared" si="131"/>
        <v>0</v>
      </c>
      <c r="BP154" s="20"/>
      <c r="BQ154" s="19">
        <f t="shared" si="132"/>
        <v>0</v>
      </c>
      <c r="BR154" s="20"/>
      <c r="BS154" s="2">
        <f t="shared" si="133"/>
        <v>0</v>
      </c>
      <c r="BT154" s="20"/>
      <c r="BU154" s="2">
        <f t="shared" si="134"/>
        <v>0</v>
      </c>
      <c r="BV154" s="2">
        <f t="shared" si="135"/>
        <v>0</v>
      </c>
      <c r="BW154" s="20"/>
      <c r="BX154" s="2">
        <f t="shared" si="136"/>
        <v>0</v>
      </c>
      <c r="BY154" s="20"/>
      <c r="BZ154" s="2">
        <f t="shared" si="137"/>
        <v>0</v>
      </c>
      <c r="CA154" s="20"/>
      <c r="CB154" s="2">
        <f t="shared" si="138"/>
        <v>0</v>
      </c>
      <c r="CC154" s="20"/>
      <c r="CD154" s="19">
        <f t="shared" si="139"/>
        <v>0</v>
      </c>
      <c r="CE154" s="20"/>
      <c r="CF154" s="19">
        <f t="shared" si="140"/>
        <v>0</v>
      </c>
      <c r="CG154" s="19">
        <f t="shared" si="141"/>
        <v>0</v>
      </c>
      <c r="CH154" s="20"/>
      <c r="CI154" s="19">
        <f t="shared" si="142"/>
        <v>0</v>
      </c>
      <c r="CJ154" s="20"/>
      <c r="CK154" s="19">
        <f t="shared" si="143"/>
        <v>0</v>
      </c>
      <c r="CL154" s="20"/>
      <c r="CM154" s="19">
        <f t="shared" si="144"/>
        <v>0</v>
      </c>
      <c r="CN154" s="20"/>
    </row>
    <row r="155" spans="1:92" s="2" customFormat="1" ht="12.75" hidden="1" customHeight="1" x14ac:dyDescent="0.3">
      <c r="A155" s="7"/>
      <c r="B155" s="64"/>
      <c r="C155" s="65">
        <f t="shared" si="145"/>
        <v>133</v>
      </c>
      <c r="D155" s="66"/>
      <c r="E155" s="67"/>
      <c r="F155" s="30"/>
      <c r="G155" s="32"/>
      <c r="H155" s="33" t="str">
        <f t="shared" si="99"/>
        <v/>
      </c>
      <c r="I155" s="32"/>
      <c r="J155" s="44" t="str">
        <f t="shared" si="100"/>
        <v/>
      </c>
      <c r="K155" s="32"/>
      <c r="L155" s="44" t="str">
        <f t="shared" si="101"/>
        <v/>
      </c>
      <c r="M155" s="32"/>
      <c r="N155" s="45" t="str">
        <f t="shared" si="102"/>
        <v/>
      </c>
      <c r="O155" s="35"/>
      <c r="P155" s="19">
        <f t="shared" si="103"/>
        <v>0</v>
      </c>
      <c r="Q155" s="20"/>
      <c r="R155" s="19">
        <f t="shared" si="104"/>
        <v>0</v>
      </c>
      <c r="S155" s="19">
        <f t="shared" si="105"/>
        <v>0</v>
      </c>
      <c r="T155" s="20"/>
      <c r="U155" s="19">
        <f t="shared" si="106"/>
        <v>0</v>
      </c>
      <c r="V155" s="20"/>
      <c r="W155" s="19">
        <f t="shared" si="107"/>
        <v>0</v>
      </c>
      <c r="X155" s="20"/>
      <c r="Y155" s="19">
        <f t="shared" si="108"/>
        <v>0</v>
      </c>
      <c r="Z155" s="20"/>
      <c r="AA155" s="2">
        <f t="shared" si="109"/>
        <v>0</v>
      </c>
      <c r="AB155" s="20"/>
      <c r="AC155" s="2">
        <f t="shared" si="110"/>
        <v>0</v>
      </c>
      <c r="AD155" s="2">
        <f t="shared" si="111"/>
        <v>0</v>
      </c>
      <c r="AE155" s="20"/>
      <c r="AF155" s="2">
        <f t="shared" si="112"/>
        <v>0</v>
      </c>
      <c r="AG155" s="20"/>
      <c r="AH155" s="2">
        <f t="shared" si="113"/>
        <v>0</v>
      </c>
      <c r="AI155" s="20"/>
      <c r="AJ155" s="2">
        <f t="shared" si="114"/>
        <v>0</v>
      </c>
      <c r="AK155" s="20"/>
      <c r="AL155" s="19">
        <f t="shared" si="115"/>
        <v>0</v>
      </c>
      <c r="AM155" s="20"/>
      <c r="AN155" s="19">
        <f t="shared" si="116"/>
        <v>0</v>
      </c>
      <c r="AO155" s="19">
        <f t="shared" si="117"/>
        <v>0</v>
      </c>
      <c r="AP155" s="20"/>
      <c r="AQ155" s="19">
        <f t="shared" si="118"/>
        <v>0</v>
      </c>
      <c r="AR155" s="20"/>
      <c r="AS155" s="19">
        <f t="shared" si="119"/>
        <v>0</v>
      </c>
      <c r="AT155" s="20"/>
      <c r="AU155" s="19">
        <f t="shared" si="120"/>
        <v>0</v>
      </c>
      <c r="AV155" s="20"/>
      <c r="AW155" s="2">
        <f t="shared" si="121"/>
        <v>0</v>
      </c>
      <c r="AX155" s="20"/>
      <c r="AY155" s="2">
        <f t="shared" si="122"/>
        <v>0</v>
      </c>
      <c r="AZ155" s="2">
        <f t="shared" si="123"/>
        <v>0</v>
      </c>
      <c r="BA155" s="20"/>
      <c r="BB155" s="2">
        <f t="shared" si="124"/>
        <v>0</v>
      </c>
      <c r="BC155" s="20"/>
      <c r="BD155" s="2">
        <f t="shared" si="125"/>
        <v>0</v>
      </c>
      <c r="BE155" s="20"/>
      <c r="BF155" s="2">
        <f t="shared" si="126"/>
        <v>0</v>
      </c>
      <c r="BG155" s="20"/>
      <c r="BH155" s="19">
        <f t="shared" si="127"/>
        <v>0</v>
      </c>
      <c r="BI155" s="20"/>
      <c r="BJ155" s="19">
        <f t="shared" si="128"/>
        <v>0</v>
      </c>
      <c r="BK155" s="19">
        <f t="shared" si="129"/>
        <v>0</v>
      </c>
      <c r="BL155" s="20"/>
      <c r="BM155" s="19">
        <f t="shared" si="130"/>
        <v>0</v>
      </c>
      <c r="BN155" s="20"/>
      <c r="BO155" s="19">
        <f t="shared" si="131"/>
        <v>0</v>
      </c>
      <c r="BP155" s="20"/>
      <c r="BQ155" s="19">
        <f t="shared" si="132"/>
        <v>0</v>
      </c>
      <c r="BR155" s="20"/>
      <c r="BS155" s="2">
        <f t="shared" si="133"/>
        <v>0</v>
      </c>
      <c r="BT155" s="20"/>
      <c r="BU155" s="2">
        <f t="shared" si="134"/>
        <v>0</v>
      </c>
      <c r="BV155" s="2">
        <f t="shared" si="135"/>
        <v>0</v>
      </c>
      <c r="BW155" s="20"/>
      <c r="BX155" s="2">
        <f t="shared" si="136"/>
        <v>0</v>
      </c>
      <c r="BY155" s="20"/>
      <c r="BZ155" s="2">
        <f t="shared" si="137"/>
        <v>0</v>
      </c>
      <c r="CA155" s="20"/>
      <c r="CB155" s="2">
        <f t="shared" si="138"/>
        <v>0</v>
      </c>
      <c r="CC155" s="20"/>
      <c r="CD155" s="19">
        <f t="shared" si="139"/>
        <v>0</v>
      </c>
      <c r="CE155" s="20"/>
      <c r="CF155" s="19">
        <f t="shared" si="140"/>
        <v>0</v>
      </c>
      <c r="CG155" s="19">
        <f t="shared" si="141"/>
        <v>0</v>
      </c>
      <c r="CH155" s="20"/>
      <c r="CI155" s="19">
        <f t="shared" si="142"/>
        <v>0</v>
      </c>
      <c r="CJ155" s="20"/>
      <c r="CK155" s="19">
        <f t="shared" si="143"/>
        <v>0</v>
      </c>
      <c r="CL155" s="20"/>
      <c r="CM155" s="19">
        <f t="shared" si="144"/>
        <v>0</v>
      </c>
      <c r="CN155" s="20"/>
    </row>
    <row r="156" spans="1:92" s="2" customFormat="1" ht="12.75" hidden="1" customHeight="1" x14ac:dyDescent="0.3">
      <c r="A156" s="7"/>
      <c r="B156" s="64"/>
      <c r="C156" s="65">
        <f t="shared" si="145"/>
        <v>134</v>
      </c>
      <c r="D156" s="66"/>
      <c r="E156" s="67"/>
      <c r="F156" s="30"/>
      <c r="G156" s="32"/>
      <c r="H156" s="33" t="str">
        <f t="shared" si="99"/>
        <v/>
      </c>
      <c r="I156" s="32"/>
      <c r="J156" s="44" t="str">
        <f t="shared" si="100"/>
        <v/>
      </c>
      <c r="K156" s="32"/>
      <c r="L156" s="44" t="str">
        <f t="shared" si="101"/>
        <v/>
      </c>
      <c r="M156" s="32"/>
      <c r="N156" s="45" t="str">
        <f t="shared" si="102"/>
        <v/>
      </c>
      <c r="O156" s="35"/>
      <c r="P156" s="19">
        <f t="shared" si="103"/>
        <v>0</v>
      </c>
      <c r="Q156" s="20"/>
      <c r="R156" s="19">
        <f t="shared" si="104"/>
        <v>0</v>
      </c>
      <c r="S156" s="19">
        <f t="shared" si="105"/>
        <v>0</v>
      </c>
      <c r="T156" s="20"/>
      <c r="U156" s="19">
        <f t="shared" si="106"/>
        <v>0</v>
      </c>
      <c r="V156" s="20"/>
      <c r="W156" s="19">
        <f t="shared" si="107"/>
        <v>0</v>
      </c>
      <c r="X156" s="20"/>
      <c r="Y156" s="19">
        <f t="shared" si="108"/>
        <v>0</v>
      </c>
      <c r="Z156" s="20"/>
      <c r="AA156" s="2">
        <f t="shared" si="109"/>
        <v>0</v>
      </c>
      <c r="AB156" s="20"/>
      <c r="AC156" s="2">
        <f t="shared" si="110"/>
        <v>0</v>
      </c>
      <c r="AD156" s="2">
        <f t="shared" si="111"/>
        <v>0</v>
      </c>
      <c r="AE156" s="20"/>
      <c r="AF156" s="2">
        <f t="shared" si="112"/>
        <v>0</v>
      </c>
      <c r="AG156" s="20"/>
      <c r="AH156" s="2">
        <f t="shared" si="113"/>
        <v>0</v>
      </c>
      <c r="AI156" s="20"/>
      <c r="AJ156" s="2">
        <f t="shared" si="114"/>
        <v>0</v>
      </c>
      <c r="AK156" s="20"/>
      <c r="AL156" s="19">
        <f t="shared" si="115"/>
        <v>0</v>
      </c>
      <c r="AM156" s="20"/>
      <c r="AN156" s="19">
        <f t="shared" si="116"/>
        <v>0</v>
      </c>
      <c r="AO156" s="19">
        <f t="shared" si="117"/>
        <v>0</v>
      </c>
      <c r="AP156" s="20"/>
      <c r="AQ156" s="19">
        <f t="shared" si="118"/>
        <v>0</v>
      </c>
      <c r="AR156" s="20"/>
      <c r="AS156" s="19">
        <f t="shared" si="119"/>
        <v>0</v>
      </c>
      <c r="AT156" s="20"/>
      <c r="AU156" s="19">
        <f t="shared" si="120"/>
        <v>0</v>
      </c>
      <c r="AV156" s="20"/>
      <c r="AW156" s="2">
        <f t="shared" si="121"/>
        <v>0</v>
      </c>
      <c r="AX156" s="20"/>
      <c r="AY156" s="2">
        <f t="shared" si="122"/>
        <v>0</v>
      </c>
      <c r="AZ156" s="2">
        <f t="shared" si="123"/>
        <v>0</v>
      </c>
      <c r="BA156" s="20"/>
      <c r="BB156" s="2">
        <f t="shared" si="124"/>
        <v>0</v>
      </c>
      <c r="BC156" s="20"/>
      <c r="BD156" s="2">
        <f t="shared" si="125"/>
        <v>0</v>
      </c>
      <c r="BE156" s="20"/>
      <c r="BF156" s="2">
        <f t="shared" si="126"/>
        <v>0</v>
      </c>
      <c r="BG156" s="20"/>
      <c r="BH156" s="19">
        <f t="shared" si="127"/>
        <v>0</v>
      </c>
      <c r="BI156" s="20"/>
      <c r="BJ156" s="19">
        <f t="shared" si="128"/>
        <v>0</v>
      </c>
      <c r="BK156" s="19">
        <f t="shared" si="129"/>
        <v>0</v>
      </c>
      <c r="BL156" s="20"/>
      <c r="BM156" s="19">
        <f t="shared" si="130"/>
        <v>0</v>
      </c>
      <c r="BN156" s="20"/>
      <c r="BO156" s="19">
        <f t="shared" si="131"/>
        <v>0</v>
      </c>
      <c r="BP156" s="20"/>
      <c r="BQ156" s="19">
        <f t="shared" si="132"/>
        <v>0</v>
      </c>
      <c r="BR156" s="20"/>
      <c r="BS156" s="2">
        <f t="shared" si="133"/>
        <v>0</v>
      </c>
      <c r="BT156" s="20"/>
      <c r="BU156" s="2">
        <f t="shared" si="134"/>
        <v>0</v>
      </c>
      <c r="BV156" s="2">
        <f t="shared" si="135"/>
        <v>0</v>
      </c>
      <c r="BW156" s="20"/>
      <c r="BX156" s="2">
        <f t="shared" si="136"/>
        <v>0</v>
      </c>
      <c r="BY156" s="20"/>
      <c r="BZ156" s="2">
        <f t="shared" si="137"/>
        <v>0</v>
      </c>
      <c r="CA156" s="20"/>
      <c r="CB156" s="2">
        <f t="shared" si="138"/>
        <v>0</v>
      </c>
      <c r="CC156" s="20"/>
      <c r="CD156" s="19">
        <f t="shared" si="139"/>
        <v>0</v>
      </c>
      <c r="CE156" s="20"/>
      <c r="CF156" s="19">
        <f t="shared" si="140"/>
        <v>0</v>
      </c>
      <c r="CG156" s="19">
        <f t="shared" si="141"/>
        <v>0</v>
      </c>
      <c r="CH156" s="20"/>
      <c r="CI156" s="19">
        <f t="shared" si="142"/>
        <v>0</v>
      </c>
      <c r="CJ156" s="20"/>
      <c r="CK156" s="19">
        <f t="shared" si="143"/>
        <v>0</v>
      </c>
      <c r="CL156" s="20"/>
      <c r="CM156" s="19">
        <f t="shared" si="144"/>
        <v>0</v>
      </c>
      <c r="CN156" s="20"/>
    </row>
    <row r="157" spans="1:92" s="2" customFormat="1" ht="12.75" hidden="1" customHeight="1" x14ac:dyDescent="0.3">
      <c r="A157" s="7"/>
      <c r="B157" s="64"/>
      <c r="C157" s="65">
        <f t="shared" si="145"/>
        <v>135</v>
      </c>
      <c r="D157" s="66"/>
      <c r="E157" s="67"/>
      <c r="F157" s="30"/>
      <c r="G157" s="32"/>
      <c r="H157" s="33" t="str">
        <f t="shared" si="99"/>
        <v/>
      </c>
      <c r="I157" s="32"/>
      <c r="J157" s="44" t="str">
        <f t="shared" si="100"/>
        <v/>
      </c>
      <c r="K157" s="32"/>
      <c r="L157" s="44" t="str">
        <f t="shared" si="101"/>
        <v/>
      </c>
      <c r="M157" s="32"/>
      <c r="N157" s="45" t="str">
        <f t="shared" si="102"/>
        <v/>
      </c>
      <c r="O157" s="35"/>
      <c r="P157" s="19">
        <f t="shared" si="103"/>
        <v>0</v>
      </c>
      <c r="Q157" s="20"/>
      <c r="R157" s="19">
        <f t="shared" si="104"/>
        <v>0</v>
      </c>
      <c r="S157" s="19">
        <f t="shared" si="105"/>
        <v>0</v>
      </c>
      <c r="T157" s="20"/>
      <c r="U157" s="19">
        <f t="shared" si="106"/>
        <v>0</v>
      </c>
      <c r="V157" s="20"/>
      <c r="W157" s="19">
        <f t="shared" si="107"/>
        <v>0</v>
      </c>
      <c r="X157" s="20"/>
      <c r="Y157" s="19">
        <f t="shared" si="108"/>
        <v>0</v>
      </c>
      <c r="Z157" s="20"/>
      <c r="AA157" s="2">
        <f t="shared" si="109"/>
        <v>0</v>
      </c>
      <c r="AB157" s="20"/>
      <c r="AC157" s="2">
        <f t="shared" si="110"/>
        <v>0</v>
      </c>
      <c r="AD157" s="2">
        <f t="shared" si="111"/>
        <v>0</v>
      </c>
      <c r="AE157" s="20"/>
      <c r="AF157" s="2">
        <f t="shared" si="112"/>
        <v>0</v>
      </c>
      <c r="AG157" s="20"/>
      <c r="AH157" s="2">
        <f t="shared" si="113"/>
        <v>0</v>
      </c>
      <c r="AI157" s="20"/>
      <c r="AJ157" s="2">
        <f t="shared" si="114"/>
        <v>0</v>
      </c>
      <c r="AK157" s="20"/>
      <c r="AL157" s="19">
        <f t="shared" si="115"/>
        <v>0</v>
      </c>
      <c r="AM157" s="20"/>
      <c r="AN157" s="19">
        <f t="shared" si="116"/>
        <v>0</v>
      </c>
      <c r="AO157" s="19">
        <f t="shared" si="117"/>
        <v>0</v>
      </c>
      <c r="AP157" s="20"/>
      <c r="AQ157" s="19">
        <f t="shared" si="118"/>
        <v>0</v>
      </c>
      <c r="AR157" s="20"/>
      <c r="AS157" s="19">
        <f t="shared" si="119"/>
        <v>0</v>
      </c>
      <c r="AT157" s="20"/>
      <c r="AU157" s="19">
        <f t="shared" si="120"/>
        <v>0</v>
      </c>
      <c r="AV157" s="20"/>
      <c r="AW157" s="2">
        <f t="shared" si="121"/>
        <v>0</v>
      </c>
      <c r="AX157" s="20"/>
      <c r="AY157" s="2">
        <f t="shared" si="122"/>
        <v>0</v>
      </c>
      <c r="AZ157" s="2">
        <f t="shared" si="123"/>
        <v>0</v>
      </c>
      <c r="BA157" s="20"/>
      <c r="BB157" s="2">
        <f t="shared" si="124"/>
        <v>0</v>
      </c>
      <c r="BC157" s="20"/>
      <c r="BD157" s="2">
        <f t="shared" si="125"/>
        <v>0</v>
      </c>
      <c r="BE157" s="20"/>
      <c r="BF157" s="2">
        <f t="shared" si="126"/>
        <v>0</v>
      </c>
      <c r="BG157" s="20"/>
      <c r="BH157" s="19">
        <f t="shared" si="127"/>
        <v>0</v>
      </c>
      <c r="BI157" s="20"/>
      <c r="BJ157" s="19">
        <f t="shared" si="128"/>
        <v>0</v>
      </c>
      <c r="BK157" s="19">
        <f t="shared" si="129"/>
        <v>0</v>
      </c>
      <c r="BL157" s="20"/>
      <c r="BM157" s="19">
        <f t="shared" si="130"/>
        <v>0</v>
      </c>
      <c r="BN157" s="20"/>
      <c r="BO157" s="19">
        <f t="shared" si="131"/>
        <v>0</v>
      </c>
      <c r="BP157" s="20"/>
      <c r="BQ157" s="19">
        <f t="shared" si="132"/>
        <v>0</v>
      </c>
      <c r="BR157" s="20"/>
      <c r="BS157" s="2">
        <f t="shared" si="133"/>
        <v>0</v>
      </c>
      <c r="BT157" s="20"/>
      <c r="BU157" s="2">
        <f t="shared" si="134"/>
        <v>0</v>
      </c>
      <c r="BV157" s="2">
        <f t="shared" si="135"/>
        <v>0</v>
      </c>
      <c r="BW157" s="20"/>
      <c r="BX157" s="2">
        <f t="shared" si="136"/>
        <v>0</v>
      </c>
      <c r="BY157" s="20"/>
      <c r="BZ157" s="2">
        <f t="shared" si="137"/>
        <v>0</v>
      </c>
      <c r="CA157" s="20"/>
      <c r="CB157" s="2">
        <f t="shared" si="138"/>
        <v>0</v>
      </c>
      <c r="CC157" s="20"/>
      <c r="CD157" s="19">
        <f t="shared" si="139"/>
        <v>0</v>
      </c>
      <c r="CE157" s="20"/>
      <c r="CF157" s="19">
        <f t="shared" si="140"/>
        <v>0</v>
      </c>
      <c r="CG157" s="19">
        <f t="shared" si="141"/>
        <v>0</v>
      </c>
      <c r="CH157" s="20"/>
      <c r="CI157" s="19">
        <f t="shared" si="142"/>
        <v>0</v>
      </c>
      <c r="CJ157" s="20"/>
      <c r="CK157" s="19">
        <f t="shared" si="143"/>
        <v>0</v>
      </c>
      <c r="CL157" s="20"/>
      <c r="CM157" s="19">
        <f t="shared" si="144"/>
        <v>0</v>
      </c>
      <c r="CN157" s="20"/>
    </row>
    <row r="158" spans="1:92" s="2" customFormat="1" ht="12.75" hidden="1" customHeight="1" x14ac:dyDescent="0.3">
      <c r="A158" s="7"/>
      <c r="B158" s="64"/>
      <c r="C158" s="65">
        <f t="shared" si="145"/>
        <v>136</v>
      </c>
      <c r="D158" s="66"/>
      <c r="E158" s="67"/>
      <c r="F158" s="30"/>
      <c r="G158" s="32"/>
      <c r="H158" s="33" t="str">
        <f t="shared" si="99"/>
        <v/>
      </c>
      <c r="I158" s="32"/>
      <c r="J158" s="44" t="str">
        <f t="shared" si="100"/>
        <v/>
      </c>
      <c r="K158" s="32"/>
      <c r="L158" s="44" t="str">
        <f t="shared" si="101"/>
        <v/>
      </c>
      <c r="M158" s="32"/>
      <c r="N158" s="45" t="str">
        <f t="shared" si="102"/>
        <v/>
      </c>
      <c r="O158" s="35"/>
      <c r="P158" s="19">
        <f t="shared" si="103"/>
        <v>0</v>
      </c>
      <c r="Q158" s="20"/>
      <c r="R158" s="19">
        <f t="shared" si="104"/>
        <v>0</v>
      </c>
      <c r="S158" s="19">
        <f t="shared" si="105"/>
        <v>0</v>
      </c>
      <c r="T158" s="20"/>
      <c r="U158" s="19">
        <f t="shared" si="106"/>
        <v>0</v>
      </c>
      <c r="V158" s="20"/>
      <c r="W158" s="19">
        <f t="shared" si="107"/>
        <v>0</v>
      </c>
      <c r="X158" s="20"/>
      <c r="Y158" s="19">
        <f t="shared" si="108"/>
        <v>0</v>
      </c>
      <c r="Z158" s="20"/>
      <c r="AA158" s="2">
        <f t="shared" si="109"/>
        <v>0</v>
      </c>
      <c r="AB158" s="20"/>
      <c r="AC158" s="2">
        <f t="shared" si="110"/>
        <v>0</v>
      </c>
      <c r="AD158" s="2">
        <f t="shared" si="111"/>
        <v>0</v>
      </c>
      <c r="AE158" s="20"/>
      <c r="AF158" s="2">
        <f t="shared" si="112"/>
        <v>0</v>
      </c>
      <c r="AG158" s="20"/>
      <c r="AH158" s="2">
        <f t="shared" si="113"/>
        <v>0</v>
      </c>
      <c r="AI158" s="20"/>
      <c r="AJ158" s="2">
        <f t="shared" si="114"/>
        <v>0</v>
      </c>
      <c r="AK158" s="20"/>
      <c r="AL158" s="19">
        <f t="shared" si="115"/>
        <v>0</v>
      </c>
      <c r="AM158" s="20"/>
      <c r="AN158" s="19">
        <f t="shared" si="116"/>
        <v>0</v>
      </c>
      <c r="AO158" s="19">
        <f t="shared" si="117"/>
        <v>0</v>
      </c>
      <c r="AP158" s="20"/>
      <c r="AQ158" s="19">
        <f t="shared" si="118"/>
        <v>0</v>
      </c>
      <c r="AR158" s="20"/>
      <c r="AS158" s="19">
        <f t="shared" si="119"/>
        <v>0</v>
      </c>
      <c r="AT158" s="20"/>
      <c r="AU158" s="19">
        <f t="shared" si="120"/>
        <v>0</v>
      </c>
      <c r="AV158" s="20"/>
      <c r="AW158" s="2">
        <f t="shared" si="121"/>
        <v>0</v>
      </c>
      <c r="AX158" s="20"/>
      <c r="AY158" s="2">
        <f t="shared" si="122"/>
        <v>0</v>
      </c>
      <c r="AZ158" s="2">
        <f t="shared" si="123"/>
        <v>0</v>
      </c>
      <c r="BA158" s="20"/>
      <c r="BB158" s="2">
        <f t="shared" si="124"/>
        <v>0</v>
      </c>
      <c r="BC158" s="20"/>
      <c r="BD158" s="2">
        <f t="shared" si="125"/>
        <v>0</v>
      </c>
      <c r="BE158" s="20"/>
      <c r="BF158" s="2">
        <f t="shared" si="126"/>
        <v>0</v>
      </c>
      <c r="BG158" s="20"/>
      <c r="BH158" s="19">
        <f t="shared" si="127"/>
        <v>0</v>
      </c>
      <c r="BI158" s="20"/>
      <c r="BJ158" s="19">
        <f t="shared" si="128"/>
        <v>0</v>
      </c>
      <c r="BK158" s="19">
        <f t="shared" si="129"/>
        <v>0</v>
      </c>
      <c r="BL158" s="20"/>
      <c r="BM158" s="19">
        <f t="shared" si="130"/>
        <v>0</v>
      </c>
      <c r="BN158" s="20"/>
      <c r="BO158" s="19">
        <f t="shared" si="131"/>
        <v>0</v>
      </c>
      <c r="BP158" s="20"/>
      <c r="BQ158" s="19">
        <f t="shared" si="132"/>
        <v>0</v>
      </c>
      <c r="BR158" s="20"/>
      <c r="BS158" s="2">
        <f t="shared" si="133"/>
        <v>0</v>
      </c>
      <c r="BT158" s="20"/>
      <c r="BU158" s="2">
        <f t="shared" si="134"/>
        <v>0</v>
      </c>
      <c r="BV158" s="2">
        <f t="shared" si="135"/>
        <v>0</v>
      </c>
      <c r="BW158" s="20"/>
      <c r="BX158" s="2">
        <f t="shared" si="136"/>
        <v>0</v>
      </c>
      <c r="BY158" s="20"/>
      <c r="BZ158" s="2">
        <f t="shared" si="137"/>
        <v>0</v>
      </c>
      <c r="CA158" s="20"/>
      <c r="CB158" s="2">
        <f t="shared" si="138"/>
        <v>0</v>
      </c>
      <c r="CC158" s="20"/>
      <c r="CD158" s="19">
        <f t="shared" si="139"/>
        <v>0</v>
      </c>
      <c r="CE158" s="20"/>
      <c r="CF158" s="19">
        <f t="shared" si="140"/>
        <v>0</v>
      </c>
      <c r="CG158" s="19">
        <f t="shared" si="141"/>
        <v>0</v>
      </c>
      <c r="CH158" s="20"/>
      <c r="CI158" s="19">
        <f t="shared" si="142"/>
        <v>0</v>
      </c>
      <c r="CJ158" s="20"/>
      <c r="CK158" s="19">
        <f t="shared" si="143"/>
        <v>0</v>
      </c>
      <c r="CL158" s="20"/>
      <c r="CM158" s="19">
        <f t="shared" si="144"/>
        <v>0</v>
      </c>
      <c r="CN158" s="20"/>
    </row>
    <row r="159" spans="1:92" s="2" customFormat="1" ht="12.75" hidden="1" customHeight="1" x14ac:dyDescent="0.3">
      <c r="A159" s="7"/>
      <c r="B159" s="64"/>
      <c r="C159" s="65">
        <f t="shared" si="145"/>
        <v>137</v>
      </c>
      <c r="D159" s="66"/>
      <c r="E159" s="67"/>
      <c r="F159" s="30"/>
      <c r="G159" s="32"/>
      <c r="H159" s="33" t="str">
        <f t="shared" si="99"/>
        <v/>
      </c>
      <c r="I159" s="32"/>
      <c r="J159" s="44" t="str">
        <f t="shared" si="100"/>
        <v/>
      </c>
      <c r="K159" s="32"/>
      <c r="L159" s="44" t="str">
        <f t="shared" si="101"/>
        <v/>
      </c>
      <c r="M159" s="32"/>
      <c r="N159" s="45" t="str">
        <f t="shared" si="102"/>
        <v/>
      </c>
      <c r="O159" s="35"/>
      <c r="P159" s="19">
        <f t="shared" si="103"/>
        <v>0</v>
      </c>
      <c r="Q159" s="20"/>
      <c r="R159" s="19">
        <f t="shared" si="104"/>
        <v>0</v>
      </c>
      <c r="S159" s="19">
        <f t="shared" si="105"/>
        <v>0</v>
      </c>
      <c r="T159" s="20"/>
      <c r="U159" s="19">
        <f t="shared" si="106"/>
        <v>0</v>
      </c>
      <c r="V159" s="20"/>
      <c r="W159" s="19">
        <f t="shared" si="107"/>
        <v>0</v>
      </c>
      <c r="X159" s="20"/>
      <c r="Y159" s="19">
        <f t="shared" si="108"/>
        <v>0</v>
      </c>
      <c r="Z159" s="20"/>
      <c r="AA159" s="2">
        <f t="shared" si="109"/>
        <v>0</v>
      </c>
      <c r="AB159" s="20"/>
      <c r="AC159" s="2">
        <f t="shared" si="110"/>
        <v>0</v>
      </c>
      <c r="AD159" s="2">
        <f t="shared" si="111"/>
        <v>0</v>
      </c>
      <c r="AE159" s="20"/>
      <c r="AF159" s="2">
        <f t="shared" si="112"/>
        <v>0</v>
      </c>
      <c r="AG159" s="20"/>
      <c r="AH159" s="2">
        <f t="shared" si="113"/>
        <v>0</v>
      </c>
      <c r="AI159" s="20"/>
      <c r="AJ159" s="2">
        <f t="shared" si="114"/>
        <v>0</v>
      </c>
      <c r="AK159" s="20"/>
      <c r="AL159" s="19">
        <f t="shared" si="115"/>
        <v>0</v>
      </c>
      <c r="AM159" s="20"/>
      <c r="AN159" s="19">
        <f t="shared" si="116"/>
        <v>0</v>
      </c>
      <c r="AO159" s="19">
        <f t="shared" si="117"/>
        <v>0</v>
      </c>
      <c r="AP159" s="20"/>
      <c r="AQ159" s="19">
        <f t="shared" si="118"/>
        <v>0</v>
      </c>
      <c r="AR159" s="20"/>
      <c r="AS159" s="19">
        <f t="shared" si="119"/>
        <v>0</v>
      </c>
      <c r="AT159" s="20"/>
      <c r="AU159" s="19">
        <f t="shared" si="120"/>
        <v>0</v>
      </c>
      <c r="AV159" s="20"/>
      <c r="AW159" s="2">
        <f t="shared" si="121"/>
        <v>0</v>
      </c>
      <c r="AX159" s="20"/>
      <c r="AY159" s="2">
        <f t="shared" si="122"/>
        <v>0</v>
      </c>
      <c r="AZ159" s="2">
        <f t="shared" si="123"/>
        <v>0</v>
      </c>
      <c r="BA159" s="20"/>
      <c r="BB159" s="2">
        <f t="shared" si="124"/>
        <v>0</v>
      </c>
      <c r="BC159" s="20"/>
      <c r="BD159" s="2">
        <f t="shared" si="125"/>
        <v>0</v>
      </c>
      <c r="BE159" s="20"/>
      <c r="BF159" s="2">
        <f t="shared" si="126"/>
        <v>0</v>
      </c>
      <c r="BG159" s="20"/>
      <c r="BH159" s="19">
        <f t="shared" si="127"/>
        <v>0</v>
      </c>
      <c r="BI159" s="20"/>
      <c r="BJ159" s="19">
        <f t="shared" si="128"/>
        <v>0</v>
      </c>
      <c r="BK159" s="19">
        <f t="shared" si="129"/>
        <v>0</v>
      </c>
      <c r="BL159" s="20"/>
      <c r="BM159" s="19">
        <f t="shared" si="130"/>
        <v>0</v>
      </c>
      <c r="BN159" s="20"/>
      <c r="BO159" s="19">
        <f t="shared" si="131"/>
        <v>0</v>
      </c>
      <c r="BP159" s="20"/>
      <c r="BQ159" s="19">
        <f t="shared" si="132"/>
        <v>0</v>
      </c>
      <c r="BR159" s="20"/>
      <c r="BS159" s="2">
        <f t="shared" si="133"/>
        <v>0</v>
      </c>
      <c r="BT159" s="20"/>
      <c r="BU159" s="2">
        <f t="shared" si="134"/>
        <v>0</v>
      </c>
      <c r="BV159" s="2">
        <f t="shared" si="135"/>
        <v>0</v>
      </c>
      <c r="BW159" s="20"/>
      <c r="BX159" s="2">
        <f t="shared" si="136"/>
        <v>0</v>
      </c>
      <c r="BY159" s="20"/>
      <c r="BZ159" s="2">
        <f t="shared" si="137"/>
        <v>0</v>
      </c>
      <c r="CA159" s="20"/>
      <c r="CB159" s="2">
        <f t="shared" si="138"/>
        <v>0</v>
      </c>
      <c r="CC159" s="20"/>
      <c r="CD159" s="19">
        <f t="shared" si="139"/>
        <v>0</v>
      </c>
      <c r="CE159" s="20"/>
      <c r="CF159" s="19">
        <f t="shared" si="140"/>
        <v>0</v>
      </c>
      <c r="CG159" s="19">
        <f t="shared" si="141"/>
        <v>0</v>
      </c>
      <c r="CH159" s="20"/>
      <c r="CI159" s="19">
        <f t="shared" si="142"/>
        <v>0</v>
      </c>
      <c r="CJ159" s="20"/>
      <c r="CK159" s="19">
        <f t="shared" si="143"/>
        <v>0</v>
      </c>
      <c r="CL159" s="20"/>
      <c r="CM159" s="19">
        <f t="shared" si="144"/>
        <v>0</v>
      </c>
      <c r="CN159" s="20"/>
    </row>
    <row r="160" spans="1:92" s="2" customFormat="1" ht="13.5" hidden="1" customHeight="1" thickBot="1" x14ac:dyDescent="0.35">
      <c r="A160" s="8"/>
      <c r="B160" s="68"/>
      <c r="C160" s="69">
        <v>138</v>
      </c>
      <c r="D160" s="70"/>
      <c r="E160" s="71"/>
      <c r="F160" s="47"/>
      <c r="G160" s="49"/>
      <c r="H160" s="50" t="str">
        <f t="shared" si="99"/>
        <v/>
      </c>
      <c r="I160" s="49"/>
      <c r="J160" s="72" t="str">
        <f t="shared" si="100"/>
        <v/>
      </c>
      <c r="K160" s="49"/>
      <c r="L160" s="72" t="str">
        <f t="shared" si="101"/>
        <v/>
      </c>
      <c r="M160" s="49"/>
      <c r="N160" s="73" t="str">
        <f t="shared" si="102"/>
        <v/>
      </c>
      <c r="O160" s="35"/>
      <c r="P160" s="19">
        <f t="shared" si="103"/>
        <v>0</v>
      </c>
      <c r="Q160" s="20"/>
      <c r="R160" s="19">
        <f t="shared" si="104"/>
        <v>0</v>
      </c>
      <c r="S160" s="19">
        <f t="shared" si="105"/>
        <v>0</v>
      </c>
      <c r="T160" s="20"/>
      <c r="U160" s="19">
        <f t="shared" si="106"/>
        <v>0</v>
      </c>
      <c r="V160" s="20"/>
      <c r="W160" s="19">
        <f t="shared" si="107"/>
        <v>0</v>
      </c>
      <c r="X160" s="20"/>
      <c r="Y160" s="19">
        <f t="shared" si="108"/>
        <v>0</v>
      </c>
      <c r="Z160" s="20"/>
      <c r="AA160" s="2">
        <f t="shared" si="109"/>
        <v>0</v>
      </c>
      <c r="AB160" s="20"/>
      <c r="AC160" s="2">
        <f t="shared" si="110"/>
        <v>0</v>
      </c>
      <c r="AD160" s="2">
        <f t="shared" si="111"/>
        <v>0</v>
      </c>
      <c r="AE160" s="20"/>
      <c r="AF160" s="2">
        <f t="shared" si="112"/>
        <v>0</v>
      </c>
      <c r="AG160" s="20"/>
      <c r="AH160" s="2">
        <f t="shared" si="113"/>
        <v>0</v>
      </c>
      <c r="AI160" s="20"/>
      <c r="AJ160" s="2">
        <f t="shared" si="114"/>
        <v>0</v>
      </c>
      <c r="AK160" s="20"/>
      <c r="AL160" s="19">
        <f t="shared" si="115"/>
        <v>0</v>
      </c>
      <c r="AM160" s="20"/>
      <c r="AN160" s="19">
        <f t="shared" si="116"/>
        <v>0</v>
      </c>
      <c r="AO160" s="19">
        <f t="shared" si="117"/>
        <v>0</v>
      </c>
      <c r="AP160" s="20"/>
      <c r="AQ160" s="19">
        <f t="shared" si="118"/>
        <v>0</v>
      </c>
      <c r="AR160" s="20"/>
      <c r="AS160" s="19">
        <f t="shared" si="119"/>
        <v>0</v>
      </c>
      <c r="AT160" s="20"/>
      <c r="AU160" s="19">
        <f t="shared" si="120"/>
        <v>0</v>
      </c>
      <c r="AV160" s="20"/>
      <c r="AW160" s="2">
        <f t="shared" si="121"/>
        <v>0</v>
      </c>
      <c r="AX160" s="20"/>
      <c r="AY160" s="2">
        <f t="shared" si="122"/>
        <v>0</v>
      </c>
      <c r="AZ160" s="2">
        <f t="shared" si="123"/>
        <v>0</v>
      </c>
      <c r="BA160" s="20"/>
      <c r="BB160" s="2">
        <f t="shared" si="124"/>
        <v>0</v>
      </c>
      <c r="BC160" s="20"/>
      <c r="BD160" s="2">
        <f t="shared" si="125"/>
        <v>0</v>
      </c>
      <c r="BE160" s="20"/>
      <c r="BF160" s="2">
        <f t="shared" si="126"/>
        <v>0</v>
      </c>
      <c r="BG160" s="20"/>
      <c r="BH160" s="19">
        <f t="shared" si="127"/>
        <v>0</v>
      </c>
      <c r="BI160" s="20"/>
      <c r="BJ160" s="19">
        <f t="shared" si="128"/>
        <v>0</v>
      </c>
      <c r="BK160" s="19">
        <f t="shared" si="129"/>
        <v>0</v>
      </c>
      <c r="BL160" s="20"/>
      <c r="BM160" s="19">
        <f t="shared" si="130"/>
        <v>0</v>
      </c>
      <c r="BN160" s="20"/>
      <c r="BO160" s="19">
        <f t="shared" si="131"/>
        <v>0</v>
      </c>
      <c r="BP160" s="20"/>
      <c r="BQ160" s="19">
        <f t="shared" si="132"/>
        <v>0</v>
      </c>
      <c r="BR160" s="20"/>
      <c r="BS160" s="2">
        <f t="shared" si="133"/>
        <v>0</v>
      </c>
      <c r="BT160" s="20"/>
      <c r="BU160" s="2">
        <f t="shared" si="134"/>
        <v>0</v>
      </c>
      <c r="BV160" s="2">
        <f t="shared" si="135"/>
        <v>0</v>
      </c>
      <c r="BW160" s="20"/>
      <c r="BX160" s="2">
        <f t="shared" si="136"/>
        <v>0</v>
      </c>
      <c r="BY160" s="20"/>
      <c r="BZ160" s="2">
        <f t="shared" si="137"/>
        <v>0</v>
      </c>
      <c r="CA160" s="20"/>
      <c r="CB160" s="2">
        <f t="shared" si="138"/>
        <v>0</v>
      </c>
      <c r="CC160" s="20"/>
      <c r="CD160" s="19">
        <f t="shared" si="139"/>
        <v>0</v>
      </c>
      <c r="CE160" s="20"/>
      <c r="CF160" s="19">
        <f t="shared" si="140"/>
        <v>0</v>
      </c>
      <c r="CG160" s="19">
        <f t="shared" si="141"/>
        <v>0</v>
      </c>
      <c r="CH160" s="20"/>
      <c r="CI160" s="19">
        <f t="shared" si="142"/>
        <v>0</v>
      </c>
      <c r="CJ160" s="20"/>
      <c r="CK160" s="19">
        <f t="shared" si="143"/>
        <v>0</v>
      </c>
      <c r="CL160" s="20"/>
      <c r="CM160" s="19">
        <f t="shared" si="144"/>
        <v>0</v>
      </c>
      <c r="CN160" s="20"/>
    </row>
    <row r="161" spans="1:92" s="2" customFormat="1" ht="13" x14ac:dyDescent="0.3">
      <c r="A161" s="74" t="s">
        <v>45</v>
      </c>
      <c r="B161" s="74"/>
      <c r="C161" s="75"/>
      <c r="D161" s="75"/>
      <c r="E161" s="75"/>
      <c r="F161" s="75"/>
      <c r="G161" s="75"/>
      <c r="H161" s="75"/>
      <c r="I161" s="75"/>
      <c r="J161" s="75"/>
      <c r="K161" s="75"/>
      <c r="L161" s="75"/>
      <c r="M161" s="75"/>
      <c r="N161" s="76"/>
      <c r="O161" s="77" t="s">
        <v>15</v>
      </c>
      <c r="P161" s="4">
        <f>SUM(D23:E160)</f>
        <v>52760</v>
      </c>
      <c r="R161" s="4">
        <f>SUM(F23:F160)</f>
        <v>25115</v>
      </c>
      <c r="S161" s="4">
        <f>SUM(G23:G160)</f>
        <v>16549</v>
      </c>
      <c r="U161" s="4">
        <f>SUM(I23:I160)</f>
        <v>1163</v>
      </c>
      <c r="W161" s="4">
        <f>SUM(K23:K160)</f>
        <v>253</v>
      </c>
      <c r="Y161" s="4">
        <f>SUM(M23:M160)</f>
        <v>7031</v>
      </c>
    </row>
    <row r="162" spans="1:92" s="2" customFormat="1" ht="13" x14ac:dyDescent="0.3">
      <c r="A162" s="143" t="s">
        <v>46</v>
      </c>
      <c r="B162" s="144"/>
      <c r="C162" s="144"/>
      <c r="D162" s="144"/>
      <c r="E162" s="144"/>
      <c r="F162" s="144"/>
      <c r="G162" s="144"/>
      <c r="H162" s="144"/>
      <c r="I162" s="144"/>
      <c r="J162" s="144"/>
      <c r="K162" s="144"/>
      <c r="L162" s="144"/>
      <c r="M162" s="144"/>
      <c r="N162" s="144"/>
      <c r="O162" s="77" t="s">
        <v>14</v>
      </c>
      <c r="P162" s="4">
        <f>P161-SUM(P163:P169)</f>
        <v>52760</v>
      </c>
      <c r="R162" s="4">
        <f>R161-SUM(R163:R169)</f>
        <v>25115</v>
      </c>
      <c r="S162" s="4">
        <f>S161-SUM(S163:S169)</f>
        <v>16549</v>
      </c>
      <c r="U162" s="4">
        <f>U161-SUM(U163:U169)</f>
        <v>1163</v>
      </c>
      <c r="W162" s="4">
        <f>W161-SUM(W163:W169)</f>
        <v>253</v>
      </c>
      <c r="Y162" s="4">
        <f>Y161-SUM(Y163:Y169)</f>
        <v>7031</v>
      </c>
      <c r="AA162" s="4"/>
      <c r="AC162" s="4"/>
      <c r="AD162" s="4"/>
      <c r="AF162" s="4"/>
      <c r="AH162" s="4"/>
      <c r="AJ162" s="4"/>
    </row>
    <row r="163" spans="1:92" x14ac:dyDescent="0.35">
      <c r="A163" s="143" t="s">
        <v>47</v>
      </c>
      <c r="B163" s="143"/>
      <c r="C163" s="143"/>
      <c r="D163" s="143"/>
      <c r="E163" s="143"/>
      <c r="F163" s="143"/>
      <c r="G163" s="143"/>
      <c r="H163" s="143"/>
      <c r="I163" s="143"/>
      <c r="J163" s="143"/>
      <c r="K163" s="143"/>
      <c r="L163" s="143"/>
      <c r="M163" s="143"/>
      <c r="N163" s="144"/>
      <c r="O163">
        <v>1</v>
      </c>
      <c r="P163">
        <f>SUM(P23:P160)</f>
        <v>0</v>
      </c>
      <c r="Q163"/>
      <c r="R163">
        <f>SUM(R23:R160)</f>
        <v>0</v>
      </c>
      <c r="S163">
        <f>SUM(S23:S160)</f>
        <v>0</v>
      </c>
      <c r="T163"/>
      <c r="U163">
        <f>SUM(U23:U160)</f>
        <v>0</v>
      </c>
      <c r="V163"/>
      <c r="W163">
        <f>SUM(W23:W160)</f>
        <v>0</v>
      </c>
      <c r="X163"/>
      <c r="Y163">
        <f>SUM(Y23:Y160)</f>
        <v>0</v>
      </c>
      <c r="Z163"/>
      <c r="AB163"/>
      <c r="AE163"/>
      <c r="AG163"/>
      <c r="AI163"/>
      <c r="AK163"/>
      <c r="AL163" s="4"/>
      <c r="AM163" s="2"/>
      <c r="AN163" s="4"/>
      <c r="AO163" s="4"/>
      <c r="AP163" s="2"/>
      <c r="AQ163" s="4"/>
      <c r="AR163" s="2"/>
      <c r="AS163" s="4"/>
      <c r="AT163" s="2"/>
      <c r="AU163" s="4"/>
      <c r="AV163" s="2"/>
      <c r="AX163"/>
      <c r="BA163"/>
      <c r="BC163"/>
      <c r="BE163"/>
      <c r="BG163"/>
      <c r="BH163"/>
      <c r="BI163"/>
      <c r="BJ163"/>
      <c r="BK163"/>
      <c r="BL163"/>
      <c r="BM163"/>
      <c r="BN163"/>
      <c r="BO163"/>
      <c r="BP163"/>
      <c r="BQ163"/>
      <c r="BR163"/>
      <c r="BT163"/>
      <c r="BW163"/>
      <c r="BY163"/>
      <c r="CA163"/>
      <c r="CC163"/>
      <c r="CD163"/>
      <c r="CE163"/>
      <c r="CF163"/>
      <c r="CG163"/>
      <c r="CH163"/>
      <c r="CI163"/>
      <c r="CJ163"/>
      <c r="CK163"/>
      <c r="CL163"/>
      <c r="CM163"/>
      <c r="CN163"/>
    </row>
    <row r="164" spans="1:92" x14ac:dyDescent="0.35">
      <c r="A164" s="143" t="s">
        <v>48</v>
      </c>
      <c r="B164" s="143"/>
      <c r="C164" s="143"/>
      <c r="D164" s="143"/>
      <c r="E164" s="143"/>
      <c r="F164" s="143"/>
      <c r="G164" s="143"/>
      <c r="H164" s="143"/>
      <c r="I164" s="143"/>
      <c r="J164" s="143"/>
      <c r="K164" s="143"/>
      <c r="L164" s="143"/>
      <c r="M164" s="143"/>
      <c r="N164" s="144"/>
      <c r="O164">
        <v>2</v>
      </c>
      <c r="P164">
        <f>SUM(AA23:AA160)</f>
        <v>0</v>
      </c>
      <c r="Q164"/>
      <c r="R164">
        <f>SUM(AC23:AC160)</f>
        <v>0</v>
      </c>
      <c r="S164">
        <f>SUM(AD23:AD160)</f>
        <v>0</v>
      </c>
      <c r="T164"/>
      <c r="U164">
        <f>SUM(AF23:AF160)</f>
        <v>0</v>
      </c>
      <c r="V164"/>
      <c r="W164">
        <f>SUM(AH23:AH160)</f>
        <v>0</v>
      </c>
      <c r="X164"/>
      <c r="Y164">
        <f>SUM(AJ23:AJ160)</f>
        <v>0</v>
      </c>
      <c r="Z164"/>
      <c r="AB164"/>
      <c r="AE164"/>
      <c r="AG164"/>
      <c r="AI164"/>
      <c r="AK164"/>
      <c r="AL164"/>
      <c r="AM164"/>
      <c r="AN164"/>
      <c r="AO164"/>
      <c r="AP164"/>
      <c r="AQ164"/>
      <c r="AR164"/>
      <c r="AS164"/>
      <c r="AT164"/>
      <c r="AU164"/>
      <c r="AV164"/>
      <c r="AW164" s="4"/>
      <c r="AX164" s="2"/>
      <c r="AY164" s="4"/>
      <c r="AZ164" s="4"/>
      <c r="BA164" s="2"/>
      <c r="BB164" s="4"/>
      <c r="BC164" s="2"/>
      <c r="BD164" s="4"/>
      <c r="BE164" s="2"/>
      <c r="BF164" s="4"/>
      <c r="BG164" s="2"/>
      <c r="BH164"/>
      <c r="BI164"/>
      <c r="BJ164"/>
      <c r="BK164"/>
      <c r="BL164"/>
      <c r="BM164"/>
      <c r="BN164"/>
      <c r="BO164"/>
      <c r="BP164"/>
      <c r="BQ164"/>
      <c r="BR164"/>
      <c r="BT164"/>
      <c r="BW164"/>
      <c r="BY164"/>
      <c r="CA164"/>
      <c r="CC164"/>
      <c r="CD164"/>
      <c r="CE164"/>
      <c r="CF164"/>
      <c r="CG164"/>
      <c r="CH164"/>
      <c r="CI164"/>
      <c r="CJ164"/>
      <c r="CK164"/>
      <c r="CL164"/>
      <c r="CM164"/>
      <c r="CN164"/>
    </row>
    <row r="165" spans="1:92" hidden="1" x14ac:dyDescent="0.35">
      <c r="A165" s="78"/>
      <c r="B165" s="78">
        <f>MAX(B23:B160)</f>
        <v>7</v>
      </c>
      <c r="C165" s="79">
        <v>1</v>
      </c>
      <c r="D165" s="78"/>
      <c r="E165" s="78"/>
      <c r="F165" s="78"/>
      <c r="G165" s="78"/>
      <c r="H165" s="78"/>
      <c r="I165" s="78"/>
      <c r="J165" s="78"/>
      <c r="K165" s="78"/>
      <c r="L165" s="78"/>
      <c r="M165" s="78"/>
      <c r="N165" s="78"/>
      <c r="O165">
        <v>3</v>
      </c>
      <c r="P165">
        <f>SUM(AL23:AL160)</f>
        <v>0</v>
      </c>
      <c r="Q165"/>
      <c r="R165">
        <f>SUM(AN23:AN160)</f>
        <v>0</v>
      </c>
      <c r="S165">
        <f>SUM(AO23:AO160)</f>
        <v>0</v>
      </c>
      <c r="T165"/>
      <c r="U165">
        <f>SUM(AQ23:AQ160)</f>
        <v>0</v>
      </c>
      <c r="V165"/>
      <c r="W165">
        <f>SUM(AS23:AS160)</f>
        <v>0</v>
      </c>
      <c r="X165"/>
      <c r="Y165">
        <f>SUM(AU23:AU160)</f>
        <v>0</v>
      </c>
      <c r="Z165"/>
      <c r="AB165"/>
      <c r="AE165"/>
      <c r="AG165"/>
      <c r="AI165"/>
      <c r="AK165"/>
      <c r="AL165"/>
      <c r="AM165"/>
      <c r="AN165"/>
      <c r="AO165"/>
      <c r="AP165"/>
      <c r="AQ165"/>
      <c r="AR165"/>
      <c r="AS165"/>
      <c r="AT165"/>
      <c r="AU165"/>
      <c r="AV165"/>
      <c r="AX165"/>
      <c r="BA165"/>
      <c r="BC165"/>
      <c r="BE165"/>
      <c r="BG165"/>
      <c r="BH165" s="4"/>
      <c r="BI165" s="2"/>
      <c r="BJ165" s="4"/>
      <c r="BK165" s="4"/>
      <c r="BL165" s="2"/>
      <c r="BM165" s="4"/>
      <c r="BN165" s="2"/>
      <c r="BO165" s="4"/>
      <c r="BP165" s="2"/>
      <c r="BQ165" s="4"/>
      <c r="BR165" s="2"/>
      <c r="BT165"/>
      <c r="BW165"/>
      <c r="BY165"/>
      <c r="CA165"/>
      <c r="CC165"/>
      <c r="CD165"/>
      <c r="CE165"/>
      <c r="CF165"/>
      <c r="CG165"/>
      <c r="CH165"/>
      <c r="CI165"/>
      <c r="CJ165"/>
      <c r="CK165"/>
      <c r="CL165"/>
      <c r="CM165"/>
      <c r="CN165"/>
    </row>
    <row r="166" spans="1:92" hidden="1" x14ac:dyDescent="0.35">
      <c r="A166" s="78"/>
      <c r="B166" s="78">
        <f>B165</f>
        <v>7</v>
      </c>
      <c r="C166" s="79">
        <f>C165+1</f>
        <v>2</v>
      </c>
      <c r="D166" s="78"/>
      <c r="E166" s="78"/>
      <c r="F166" s="78"/>
      <c r="G166" s="78"/>
      <c r="H166" s="78"/>
      <c r="I166" s="78"/>
      <c r="J166" s="78"/>
      <c r="K166" s="78"/>
      <c r="L166" s="78"/>
      <c r="M166" s="78"/>
      <c r="N166" s="78"/>
      <c r="O166">
        <v>4</v>
      </c>
      <c r="P166">
        <f>SUM(AW23:AW160)</f>
        <v>0</v>
      </c>
      <c r="Q166"/>
      <c r="R166">
        <f>SUM(AY23:AY160)</f>
        <v>0</v>
      </c>
      <c r="S166">
        <f>SUM(AZ23:AZ160)</f>
        <v>0</v>
      </c>
      <c r="T166"/>
      <c r="U166">
        <f>SUM(BB23:BB160)</f>
        <v>0</v>
      </c>
      <c r="V166"/>
      <c r="W166">
        <f>SUM(BD23:BD160)</f>
        <v>0</v>
      </c>
      <c r="X166"/>
      <c r="Y166">
        <f>SUM(BF23:BF160)</f>
        <v>0</v>
      </c>
      <c r="Z166"/>
      <c r="AB166"/>
      <c r="AE166"/>
      <c r="AG166"/>
      <c r="AI166"/>
      <c r="AK166"/>
      <c r="AL166"/>
      <c r="AM166"/>
      <c r="AN166"/>
      <c r="AO166"/>
      <c r="AP166"/>
      <c r="AQ166"/>
      <c r="AR166"/>
      <c r="AS166"/>
      <c r="AT166"/>
      <c r="AU166"/>
      <c r="AV166"/>
      <c r="AX166"/>
      <c r="BA166"/>
      <c r="BC166"/>
      <c r="BE166"/>
      <c r="BG166"/>
      <c r="BH166"/>
      <c r="BI166"/>
      <c r="BJ166"/>
      <c r="BK166"/>
      <c r="BL166"/>
      <c r="BM166"/>
      <c r="BN166"/>
      <c r="BO166"/>
      <c r="BP166"/>
      <c r="BQ166"/>
      <c r="BR166"/>
      <c r="BS166" s="4"/>
      <c r="BT166" s="2"/>
      <c r="BU166" s="4"/>
      <c r="BV166" s="4"/>
      <c r="BW166" s="2"/>
      <c r="BX166" s="4"/>
      <c r="BY166" s="2"/>
      <c r="BZ166" s="4"/>
      <c r="CA166" s="2"/>
      <c r="CB166" s="4"/>
      <c r="CC166" s="2"/>
      <c r="CD166"/>
      <c r="CE166"/>
      <c r="CF166"/>
      <c r="CG166"/>
      <c r="CH166"/>
      <c r="CI166"/>
      <c r="CJ166"/>
      <c r="CK166"/>
      <c r="CL166"/>
      <c r="CM166"/>
      <c r="CN166"/>
    </row>
    <row r="167" spans="1:92" hidden="1" x14ac:dyDescent="0.35">
      <c r="A167" s="78"/>
      <c r="B167" s="78">
        <f t="shared" ref="B167:B230" si="146">B166</f>
        <v>7</v>
      </c>
      <c r="C167" s="79">
        <f t="shared" ref="C167:C230" si="147">C166+1</f>
        <v>3</v>
      </c>
      <c r="D167" s="142"/>
      <c r="E167" s="142"/>
      <c r="F167" s="78"/>
      <c r="G167" s="78"/>
      <c r="H167" s="78"/>
      <c r="I167" s="78"/>
      <c r="J167" s="78"/>
      <c r="K167" s="78"/>
      <c r="L167" s="78"/>
      <c r="M167" s="78"/>
      <c r="N167" s="78"/>
      <c r="O167">
        <v>5</v>
      </c>
      <c r="P167">
        <f>SUM(BH23:BH160)</f>
        <v>0</v>
      </c>
      <c r="Q167"/>
      <c r="R167">
        <f>SUM(BJ23:BJ160)</f>
        <v>0</v>
      </c>
      <c r="S167">
        <f>SUM(BK23:BK160)</f>
        <v>0</v>
      </c>
      <c r="T167"/>
      <c r="U167">
        <f>SUM(BM23:BM160)</f>
        <v>0</v>
      </c>
      <c r="V167"/>
      <c r="W167">
        <f>SUM(BO23:BO160)</f>
        <v>0</v>
      </c>
      <c r="X167"/>
      <c r="Y167">
        <f>SUM(BQ23:BQ160)</f>
        <v>0</v>
      </c>
      <c r="Z167"/>
      <c r="AB167"/>
      <c r="AE167"/>
      <c r="AG167"/>
      <c r="AI167"/>
      <c r="AK167"/>
      <c r="AL167"/>
      <c r="AM167"/>
      <c r="AN167"/>
      <c r="AO167"/>
      <c r="AP167"/>
      <c r="AQ167"/>
      <c r="AR167"/>
      <c r="AS167"/>
      <c r="AT167"/>
      <c r="AU167"/>
      <c r="AV167"/>
      <c r="AX167"/>
      <c r="BA167"/>
      <c r="BC167"/>
      <c r="BE167"/>
      <c r="BG167"/>
      <c r="BH167"/>
      <c r="BI167"/>
      <c r="BJ167"/>
      <c r="BK167"/>
      <c r="BL167"/>
      <c r="BM167"/>
      <c r="BN167"/>
      <c r="BO167"/>
      <c r="BP167"/>
      <c r="BQ167"/>
      <c r="BR167"/>
      <c r="BT167"/>
      <c r="BW167"/>
      <c r="BY167"/>
      <c r="CA167"/>
      <c r="CC167"/>
      <c r="CD167" s="4"/>
      <c r="CE167" s="2"/>
      <c r="CF167" s="4"/>
      <c r="CG167" s="4"/>
      <c r="CH167" s="2"/>
      <c r="CI167" s="4"/>
      <c r="CJ167" s="2"/>
      <c r="CK167" s="4"/>
      <c r="CL167" s="2"/>
      <c r="CM167" s="4"/>
      <c r="CN167" s="2"/>
    </row>
    <row r="168" spans="1:92" hidden="1" x14ac:dyDescent="0.35">
      <c r="A168" s="78"/>
      <c r="B168" s="78">
        <f t="shared" si="146"/>
        <v>7</v>
      </c>
      <c r="C168" s="79">
        <f t="shared" si="147"/>
        <v>4</v>
      </c>
      <c r="D168" s="142"/>
      <c r="E168" s="142"/>
      <c r="F168" s="78"/>
      <c r="G168" s="78"/>
      <c r="H168" s="78"/>
      <c r="I168" s="78"/>
      <c r="J168" s="78"/>
      <c r="K168" s="78"/>
      <c r="L168" s="78"/>
      <c r="M168" s="78"/>
      <c r="N168" s="78"/>
      <c r="O168">
        <v>6</v>
      </c>
      <c r="P168">
        <f>SUM(BS23:BS160)</f>
        <v>0</v>
      </c>
      <c r="Q168"/>
      <c r="R168">
        <f>SUM(BU23:BU160)</f>
        <v>0</v>
      </c>
      <c r="S168">
        <f>SUM(BV23:BV160)</f>
        <v>0</v>
      </c>
      <c r="T168"/>
      <c r="U168">
        <f>SUM(BX23:BX160)</f>
        <v>0</v>
      </c>
      <c r="V168"/>
      <c r="W168">
        <f>SUM(BZ23:BZ160)</f>
        <v>0</v>
      </c>
      <c r="X168"/>
      <c r="Y168">
        <f>SUM(CB23:CB160)</f>
        <v>0</v>
      </c>
      <c r="Z168"/>
      <c r="AB168"/>
      <c r="AE168"/>
      <c r="AG168"/>
      <c r="AI168"/>
      <c r="AK168"/>
      <c r="AL168"/>
      <c r="AM168"/>
      <c r="AN168"/>
      <c r="AO168"/>
      <c r="AP168"/>
      <c r="AQ168"/>
      <c r="AR168"/>
      <c r="AS168"/>
      <c r="AT168"/>
      <c r="AU168"/>
      <c r="AV168"/>
      <c r="AX168"/>
      <c r="BA168"/>
      <c r="BC168"/>
      <c r="BE168"/>
      <c r="BG168"/>
      <c r="BH168"/>
      <c r="BI168"/>
      <c r="BJ168"/>
      <c r="BK168"/>
      <c r="BL168"/>
      <c r="BM168"/>
      <c r="BN168"/>
      <c r="BO168"/>
      <c r="BP168"/>
      <c r="BQ168"/>
      <c r="BR168"/>
      <c r="BT168"/>
      <c r="BW168"/>
      <c r="BY168"/>
      <c r="CA168"/>
      <c r="CC168"/>
      <c r="CD168"/>
      <c r="CE168"/>
      <c r="CF168"/>
      <c r="CG168"/>
      <c r="CH168"/>
      <c r="CI168"/>
      <c r="CJ168"/>
      <c r="CK168"/>
      <c r="CL168"/>
      <c r="CM168"/>
      <c r="CN168"/>
    </row>
    <row r="169" spans="1:92" hidden="1" x14ac:dyDescent="0.35">
      <c r="A169" s="78"/>
      <c r="B169" s="78">
        <f t="shared" si="146"/>
        <v>7</v>
      </c>
      <c r="C169" s="79">
        <f t="shared" si="147"/>
        <v>5</v>
      </c>
      <c r="D169" s="142"/>
      <c r="E169" s="142"/>
      <c r="F169" s="78"/>
      <c r="G169" s="78"/>
      <c r="H169" s="78"/>
      <c r="I169" s="78"/>
      <c r="J169" s="78"/>
      <c r="K169" s="78"/>
      <c r="L169" s="78"/>
      <c r="M169" s="78"/>
      <c r="N169" s="78"/>
      <c r="O169">
        <v>7</v>
      </c>
      <c r="P169">
        <f>SUM(CD23:CD160)</f>
        <v>0</v>
      </c>
      <c r="Q169"/>
      <c r="R169">
        <f>SUM(CF23:CF160)</f>
        <v>0</v>
      </c>
      <c r="S169">
        <f>SUM(CG23:CG160)</f>
        <v>0</v>
      </c>
      <c r="T169"/>
      <c r="U169">
        <f>SUM(CI23:CI160)</f>
        <v>0</v>
      </c>
      <c r="V169"/>
      <c r="W169">
        <f>SUM(CK23:CK160)</f>
        <v>0</v>
      </c>
      <c r="X169"/>
      <c r="Y169">
        <f>SUM(CM23:CM160)</f>
        <v>0</v>
      </c>
      <c r="Z169"/>
      <c r="AB169"/>
      <c r="AE169"/>
      <c r="AG169"/>
      <c r="AI169"/>
      <c r="AK169"/>
      <c r="AL169"/>
      <c r="AM169"/>
      <c r="AN169"/>
      <c r="AO169"/>
      <c r="AP169"/>
      <c r="AQ169"/>
      <c r="AR169"/>
      <c r="AS169"/>
      <c r="AT169"/>
      <c r="AU169"/>
      <c r="AV169"/>
      <c r="AX169"/>
      <c r="BA169"/>
      <c r="BC169"/>
      <c r="BE169"/>
      <c r="BG169"/>
      <c r="BH169"/>
      <c r="BI169"/>
      <c r="BJ169"/>
      <c r="BK169"/>
      <c r="BL169"/>
      <c r="BM169"/>
      <c r="BN169"/>
      <c r="BO169"/>
      <c r="BP169"/>
      <c r="BQ169"/>
      <c r="BR169"/>
      <c r="BT169"/>
      <c r="BW169"/>
      <c r="BY169"/>
      <c r="CA169"/>
      <c r="CC169"/>
      <c r="CD169"/>
      <c r="CE169"/>
      <c r="CF169"/>
      <c r="CG169"/>
      <c r="CH169"/>
      <c r="CI169"/>
      <c r="CJ169"/>
      <c r="CK169"/>
      <c r="CL169"/>
      <c r="CM169"/>
      <c r="CN169"/>
    </row>
    <row r="170" spans="1:92" hidden="1" x14ac:dyDescent="0.35">
      <c r="A170" s="78"/>
      <c r="B170" s="78">
        <f t="shared" si="146"/>
        <v>7</v>
      </c>
      <c r="C170" s="79">
        <f t="shared" si="147"/>
        <v>6</v>
      </c>
      <c r="D170" s="142"/>
      <c r="E170" s="142"/>
      <c r="F170" s="78"/>
      <c r="G170" s="78"/>
      <c r="H170" s="78"/>
      <c r="I170" s="78"/>
      <c r="J170" s="78"/>
      <c r="K170" s="78"/>
      <c r="L170" s="78"/>
      <c r="M170" s="78"/>
      <c r="N170" s="78"/>
      <c r="P170"/>
      <c r="Q170"/>
      <c r="R170"/>
      <c r="S170"/>
      <c r="T170"/>
      <c r="U170"/>
      <c r="V170"/>
      <c r="W170"/>
      <c r="X170"/>
      <c r="Y170"/>
      <c r="Z170"/>
      <c r="AB170"/>
      <c r="AE170"/>
      <c r="AG170"/>
      <c r="AI170"/>
      <c r="AK170"/>
      <c r="AL170"/>
      <c r="AM170"/>
      <c r="AN170"/>
      <c r="AO170"/>
      <c r="AP170"/>
      <c r="AQ170"/>
      <c r="AR170"/>
      <c r="AS170"/>
      <c r="AT170"/>
      <c r="AU170"/>
      <c r="AV170"/>
      <c r="AX170"/>
      <c r="BA170"/>
      <c r="BC170"/>
      <c r="BE170"/>
      <c r="BG170"/>
      <c r="BH170"/>
      <c r="BI170"/>
      <c r="BJ170"/>
      <c r="BK170"/>
      <c r="BL170"/>
      <c r="BM170"/>
      <c r="BN170"/>
      <c r="BO170"/>
      <c r="BP170"/>
      <c r="BQ170"/>
      <c r="BR170"/>
      <c r="BT170"/>
      <c r="BW170"/>
      <c r="BY170"/>
      <c r="CA170"/>
      <c r="CC170"/>
      <c r="CD170"/>
      <c r="CE170"/>
      <c r="CF170"/>
      <c r="CG170"/>
      <c r="CH170"/>
      <c r="CI170"/>
      <c r="CJ170"/>
      <c r="CK170"/>
      <c r="CL170"/>
      <c r="CM170"/>
      <c r="CN170"/>
    </row>
    <row r="171" spans="1:92" hidden="1" x14ac:dyDescent="0.35">
      <c r="A171" s="78"/>
      <c r="B171" s="78">
        <f t="shared" si="146"/>
        <v>7</v>
      </c>
      <c r="C171" s="79">
        <f t="shared" si="147"/>
        <v>7</v>
      </c>
      <c r="D171" s="142"/>
      <c r="E171" s="142"/>
      <c r="F171" s="78"/>
      <c r="G171" s="78"/>
      <c r="H171" s="78"/>
      <c r="I171" s="78"/>
      <c r="J171" s="78"/>
      <c r="K171" s="78"/>
      <c r="L171" s="78"/>
      <c r="M171" s="78"/>
      <c r="N171" s="78"/>
      <c r="P171"/>
      <c r="Q171"/>
      <c r="R171"/>
      <c r="S171"/>
      <c r="T171"/>
      <c r="U171"/>
      <c r="V171"/>
      <c r="W171"/>
      <c r="X171"/>
      <c r="Y171"/>
      <c r="Z171"/>
      <c r="AB171"/>
      <c r="AE171"/>
      <c r="AG171"/>
      <c r="AI171"/>
      <c r="AK171"/>
      <c r="AL171"/>
      <c r="AM171"/>
      <c r="AN171"/>
      <c r="AO171"/>
      <c r="AP171"/>
      <c r="AQ171"/>
      <c r="AR171"/>
      <c r="AS171"/>
      <c r="AT171"/>
      <c r="AU171"/>
      <c r="AV171"/>
      <c r="AX171"/>
      <c r="BA171"/>
      <c r="BC171"/>
      <c r="BE171"/>
      <c r="BG171"/>
      <c r="BH171"/>
      <c r="BI171"/>
      <c r="BJ171"/>
      <c r="BK171"/>
      <c r="BL171"/>
      <c r="BM171"/>
      <c r="BN171"/>
      <c r="BO171"/>
      <c r="BP171"/>
      <c r="BQ171"/>
      <c r="BR171"/>
      <c r="BT171"/>
      <c r="BW171"/>
      <c r="BY171"/>
      <c r="CA171"/>
      <c r="CC171"/>
      <c r="CD171"/>
      <c r="CE171"/>
      <c r="CF171"/>
      <c r="CG171"/>
      <c r="CH171"/>
      <c r="CI171"/>
      <c r="CJ171"/>
      <c r="CK171"/>
      <c r="CL171"/>
      <c r="CM171"/>
      <c r="CN171"/>
    </row>
    <row r="172" spans="1:92" hidden="1" x14ac:dyDescent="0.35">
      <c r="A172" s="78"/>
      <c r="B172" s="78">
        <f t="shared" si="146"/>
        <v>7</v>
      </c>
      <c r="C172" s="79">
        <f t="shared" si="147"/>
        <v>8</v>
      </c>
      <c r="D172" s="142"/>
      <c r="E172" s="142"/>
      <c r="F172" s="78"/>
      <c r="G172" s="78"/>
      <c r="H172" s="78"/>
      <c r="I172" s="78"/>
      <c r="J172" s="78"/>
      <c r="K172" s="78"/>
      <c r="L172" s="78"/>
      <c r="M172" s="78"/>
      <c r="N172" s="78"/>
      <c r="P172"/>
      <c r="Q172"/>
      <c r="R172"/>
      <c r="S172"/>
      <c r="T172"/>
      <c r="U172"/>
      <c r="V172"/>
      <c r="W172"/>
      <c r="X172"/>
      <c r="Y172"/>
      <c r="Z172"/>
      <c r="AB172"/>
      <c r="AE172"/>
      <c r="AG172"/>
      <c r="AI172"/>
      <c r="AK172"/>
      <c r="AL172"/>
      <c r="AM172"/>
      <c r="AN172"/>
      <c r="AO172"/>
      <c r="AP172"/>
      <c r="AQ172"/>
      <c r="AR172"/>
      <c r="AS172"/>
      <c r="AT172"/>
      <c r="AU172"/>
      <c r="AV172"/>
      <c r="AX172"/>
      <c r="BA172"/>
      <c r="BC172"/>
      <c r="BE172"/>
      <c r="BG172"/>
      <c r="BH172"/>
      <c r="BI172"/>
      <c r="BJ172"/>
      <c r="BK172"/>
      <c r="BL172"/>
      <c r="BM172"/>
      <c r="BN172"/>
      <c r="BO172"/>
      <c r="BP172"/>
      <c r="BQ172"/>
      <c r="BR172"/>
      <c r="BT172"/>
      <c r="BW172"/>
      <c r="BY172"/>
      <c r="CA172"/>
      <c r="CC172"/>
      <c r="CD172"/>
      <c r="CE172"/>
      <c r="CF172"/>
      <c r="CG172"/>
      <c r="CH172"/>
      <c r="CI172"/>
      <c r="CJ172"/>
      <c r="CK172"/>
      <c r="CL172"/>
      <c r="CM172"/>
      <c r="CN172"/>
    </row>
    <row r="173" spans="1:92" hidden="1" x14ac:dyDescent="0.35">
      <c r="A173" s="78"/>
      <c r="B173" s="78">
        <f t="shared" si="146"/>
        <v>7</v>
      </c>
      <c r="C173" s="79">
        <f t="shared" si="147"/>
        <v>9</v>
      </c>
      <c r="D173" s="142"/>
      <c r="E173" s="142"/>
      <c r="F173" s="78"/>
      <c r="G173" s="78"/>
      <c r="H173" s="78"/>
      <c r="I173" s="78"/>
      <c r="J173" s="78"/>
      <c r="K173" s="78"/>
      <c r="L173" s="78"/>
      <c r="M173" s="78"/>
      <c r="N173" s="78"/>
      <c r="P173"/>
      <c r="Q173"/>
      <c r="R173"/>
      <c r="S173"/>
      <c r="T173"/>
      <c r="U173"/>
      <c r="V173"/>
      <c r="W173"/>
      <c r="X173"/>
      <c r="Y173"/>
      <c r="Z173"/>
      <c r="AB173"/>
      <c r="AE173"/>
      <c r="AG173"/>
      <c r="AI173"/>
      <c r="AK173"/>
      <c r="AL173"/>
      <c r="AM173"/>
      <c r="AN173"/>
      <c r="AO173"/>
      <c r="AP173"/>
      <c r="AQ173"/>
      <c r="AR173"/>
      <c r="AS173"/>
      <c r="AT173"/>
      <c r="AU173"/>
      <c r="AV173"/>
      <c r="AX173"/>
      <c r="BA173"/>
      <c r="BC173"/>
      <c r="BE173"/>
      <c r="BG173"/>
      <c r="BH173"/>
      <c r="BI173"/>
      <c r="BJ173"/>
      <c r="BK173"/>
      <c r="BL173"/>
      <c r="BM173"/>
      <c r="BN173"/>
      <c r="BO173"/>
      <c r="BP173"/>
      <c r="BQ173"/>
      <c r="BR173"/>
      <c r="BT173"/>
      <c r="BW173"/>
      <c r="BY173"/>
      <c r="CA173"/>
      <c r="CC173"/>
      <c r="CD173"/>
      <c r="CE173"/>
      <c r="CF173"/>
      <c r="CG173"/>
      <c r="CH173"/>
      <c r="CI173"/>
      <c r="CJ173"/>
      <c r="CK173"/>
      <c r="CL173"/>
      <c r="CM173"/>
      <c r="CN173"/>
    </row>
    <row r="174" spans="1:92" hidden="1" x14ac:dyDescent="0.35">
      <c r="A174" s="78"/>
      <c r="B174" s="78">
        <f t="shared" si="146"/>
        <v>7</v>
      </c>
      <c r="C174" s="79">
        <f t="shared" si="147"/>
        <v>10</v>
      </c>
      <c r="D174" s="142"/>
      <c r="E174" s="142"/>
      <c r="F174" s="78"/>
      <c r="G174" s="78"/>
      <c r="H174" s="78"/>
      <c r="I174" s="78"/>
      <c r="J174" s="78"/>
      <c r="K174" s="78"/>
      <c r="L174" s="78"/>
      <c r="M174" s="78"/>
      <c r="N174" s="78"/>
      <c r="P174"/>
      <c r="Q174"/>
      <c r="R174"/>
      <c r="S174"/>
      <c r="T174"/>
      <c r="U174"/>
      <c r="V174"/>
      <c r="W174"/>
      <c r="X174"/>
      <c r="Y174"/>
      <c r="Z174"/>
      <c r="AB174"/>
      <c r="AE174"/>
      <c r="AG174"/>
      <c r="AI174"/>
      <c r="AK174"/>
      <c r="AL174"/>
      <c r="AM174"/>
      <c r="AN174"/>
      <c r="AO174"/>
      <c r="AP174"/>
      <c r="AQ174"/>
      <c r="AR174"/>
      <c r="AS174"/>
      <c r="AT174"/>
      <c r="AU174"/>
      <c r="AV174"/>
      <c r="AX174"/>
      <c r="BA174"/>
      <c r="BC174"/>
      <c r="BE174"/>
      <c r="BG174"/>
      <c r="BH174"/>
      <c r="BI174"/>
      <c r="BJ174"/>
      <c r="BK174"/>
      <c r="BL174"/>
      <c r="BM174"/>
      <c r="BN174"/>
      <c r="BO174"/>
      <c r="BP174"/>
      <c r="BQ174"/>
      <c r="BR174"/>
      <c r="BT174"/>
      <c r="BW174"/>
      <c r="BY174"/>
      <c r="CA174"/>
      <c r="CC174"/>
      <c r="CD174"/>
      <c r="CE174"/>
      <c r="CF174"/>
      <c r="CG174"/>
      <c r="CH174"/>
      <c r="CI174"/>
      <c r="CJ174"/>
      <c r="CK174"/>
      <c r="CL174"/>
      <c r="CM174"/>
      <c r="CN174"/>
    </row>
    <row r="175" spans="1:92" hidden="1" x14ac:dyDescent="0.35">
      <c r="A175" s="78"/>
      <c r="B175" s="78">
        <f t="shared" si="146"/>
        <v>7</v>
      </c>
      <c r="C175" s="79">
        <f t="shared" si="147"/>
        <v>11</v>
      </c>
      <c r="D175" s="142"/>
      <c r="E175" s="142"/>
      <c r="F175" s="78"/>
      <c r="G175" s="78"/>
      <c r="H175" s="78"/>
      <c r="I175" s="78"/>
      <c r="J175" s="78"/>
      <c r="K175" s="78"/>
      <c r="L175" s="78"/>
      <c r="M175" s="78"/>
      <c r="N175" s="78"/>
      <c r="P175"/>
      <c r="Q175"/>
      <c r="R175"/>
      <c r="S175"/>
      <c r="T175"/>
      <c r="U175"/>
      <c r="V175"/>
      <c r="W175"/>
      <c r="X175"/>
      <c r="Y175"/>
      <c r="Z175"/>
      <c r="AB175"/>
      <c r="AE175"/>
      <c r="AG175"/>
      <c r="AI175"/>
      <c r="AK175"/>
      <c r="AL175"/>
      <c r="AM175"/>
      <c r="AN175"/>
      <c r="AO175"/>
      <c r="AP175"/>
      <c r="AQ175"/>
      <c r="AR175"/>
      <c r="AS175"/>
      <c r="AT175"/>
      <c r="AU175"/>
      <c r="AV175"/>
      <c r="AX175"/>
      <c r="BA175"/>
      <c r="BC175"/>
      <c r="BE175"/>
      <c r="BG175"/>
      <c r="BH175"/>
      <c r="BI175"/>
      <c r="BJ175"/>
      <c r="BK175"/>
      <c r="BL175"/>
      <c r="BM175"/>
      <c r="BN175"/>
      <c r="BO175"/>
      <c r="BP175"/>
      <c r="BQ175"/>
      <c r="BR175"/>
      <c r="BT175"/>
      <c r="BW175"/>
      <c r="BY175"/>
      <c r="CA175"/>
      <c r="CC175"/>
      <c r="CD175"/>
      <c r="CE175"/>
      <c r="CF175"/>
      <c r="CG175"/>
      <c r="CH175"/>
      <c r="CI175"/>
      <c r="CJ175"/>
      <c r="CK175"/>
      <c r="CL175"/>
      <c r="CM175"/>
      <c r="CN175"/>
    </row>
    <row r="176" spans="1:92" hidden="1" x14ac:dyDescent="0.35">
      <c r="A176" s="78"/>
      <c r="B176" s="78">
        <f t="shared" si="146"/>
        <v>7</v>
      </c>
      <c r="C176" s="79">
        <f t="shared" si="147"/>
        <v>12</v>
      </c>
      <c r="D176" s="142"/>
      <c r="E176" s="142"/>
      <c r="F176" s="78"/>
      <c r="G176" s="78"/>
      <c r="H176" s="78"/>
      <c r="I176" s="78"/>
      <c r="J176" s="78"/>
      <c r="K176" s="78"/>
      <c r="L176" s="78"/>
      <c r="M176" s="78"/>
      <c r="N176" s="78"/>
      <c r="P176"/>
      <c r="Q176"/>
      <c r="R176"/>
      <c r="S176"/>
      <c r="T176"/>
      <c r="U176"/>
      <c r="V176"/>
      <c r="W176"/>
      <c r="X176"/>
      <c r="Y176"/>
      <c r="Z176"/>
      <c r="AB176"/>
      <c r="AE176"/>
      <c r="AG176"/>
      <c r="AI176"/>
      <c r="AK176"/>
      <c r="AL176"/>
      <c r="AM176"/>
      <c r="AN176"/>
      <c r="AO176"/>
      <c r="AP176"/>
      <c r="AQ176"/>
      <c r="AR176"/>
      <c r="AS176"/>
      <c r="AT176"/>
      <c r="AU176"/>
      <c r="AV176"/>
      <c r="AX176"/>
      <c r="BA176"/>
      <c r="BC176"/>
      <c r="BE176"/>
      <c r="BG176"/>
      <c r="BH176"/>
      <c r="BI176"/>
      <c r="BJ176"/>
      <c r="BK176"/>
      <c r="BL176"/>
      <c r="BM176"/>
      <c r="BN176"/>
      <c r="BO176"/>
      <c r="BP176"/>
      <c r="BQ176"/>
      <c r="BR176"/>
      <c r="BT176"/>
      <c r="BW176"/>
      <c r="BY176"/>
      <c r="CA176"/>
      <c r="CC176"/>
      <c r="CD176"/>
      <c r="CE176"/>
      <c r="CF176"/>
      <c r="CG176"/>
      <c r="CH176"/>
      <c r="CI176"/>
      <c r="CJ176"/>
      <c r="CK176"/>
      <c r="CL176"/>
      <c r="CM176"/>
      <c r="CN176"/>
    </row>
    <row r="177" spans="1:92" hidden="1" x14ac:dyDescent="0.35">
      <c r="A177" s="78"/>
      <c r="B177" s="78">
        <f t="shared" si="146"/>
        <v>7</v>
      </c>
      <c r="C177" s="79">
        <f t="shared" si="147"/>
        <v>13</v>
      </c>
      <c r="D177" s="142"/>
      <c r="E177" s="142"/>
      <c r="F177" s="78"/>
      <c r="G177" s="78"/>
      <c r="H177" s="78"/>
      <c r="I177" s="78"/>
      <c r="J177" s="78"/>
      <c r="K177" s="78"/>
      <c r="L177" s="78"/>
      <c r="M177" s="78"/>
      <c r="N177" s="78"/>
      <c r="P177"/>
      <c r="Q177"/>
      <c r="R177"/>
      <c r="S177"/>
      <c r="T177"/>
      <c r="U177"/>
      <c r="V177"/>
      <c r="W177"/>
      <c r="X177"/>
      <c r="Y177"/>
      <c r="Z177"/>
      <c r="AB177"/>
      <c r="AE177"/>
      <c r="AG177"/>
      <c r="AI177"/>
      <c r="AK177"/>
      <c r="AL177"/>
      <c r="AM177"/>
      <c r="AN177"/>
      <c r="AO177"/>
      <c r="AP177"/>
      <c r="AQ177"/>
      <c r="AR177"/>
      <c r="AS177"/>
      <c r="AT177"/>
      <c r="AU177"/>
      <c r="AV177"/>
      <c r="AX177"/>
      <c r="BA177"/>
      <c r="BC177"/>
      <c r="BE177"/>
      <c r="BG177"/>
      <c r="BH177"/>
      <c r="BI177"/>
      <c r="BJ177"/>
      <c r="BK177"/>
      <c r="BL177"/>
      <c r="BM177"/>
      <c r="BN177"/>
      <c r="BO177"/>
      <c r="BP177"/>
      <c r="BQ177"/>
      <c r="BR177"/>
      <c r="BT177"/>
      <c r="BW177"/>
      <c r="BY177"/>
      <c r="CA177"/>
      <c r="CC177"/>
      <c r="CD177"/>
      <c r="CE177"/>
      <c r="CF177"/>
      <c r="CG177"/>
      <c r="CH177"/>
      <c r="CI177"/>
      <c r="CJ177"/>
      <c r="CK177"/>
      <c r="CL177"/>
      <c r="CM177"/>
      <c r="CN177"/>
    </row>
    <row r="178" spans="1:92" hidden="1" x14ac:dyDescent="0.35">
      <c r="A178" s="78"/>
      <c r="B178" s="78">
        <f t="shared" si="146"/>
        <v>7</v>
      </c>
      <c r="C178" s="79">
        <f t="shared" si="147"/>
        <v>14</v>
      </c>
      <c r="D178" s="142"/>
      <c r="E178" s="142"/>
      <c r="F178" s="78"/>
      <c r="G178" s="78"/>
      <c r="H178" s="78"/>
      <c r="I178" s="78"/>
      <c r="J178" s="78"/>
      <c r="K178" s="78"/>
      <c r="L178" s="78"/>
      <c r="M178" s="78"/>
      <c r="N178" s="78"/>
      <c r="P178"/>
      <c r="Q178"/>
      <c r="R178"/>
      <c r="S178"/>
      <c r="T178"/>
      <c r="U178"/>
      <c r="V178"/>
      <c r="W178"/>
      <c r="X178"/>
      <c r="Y178"/>
      <c r="Z178"/>
      <c r="AB178"/>
      <c r="AE178"/>
      <c r="AG178"/>
      <c r="AI178"/>
      <c r="AK178"/>
      <c r="AL178"/>
      <c r="AM178"/>
      <c r="AN178"/>
      <c r="AO178"/>
      <c r="AP178"/>
      <c r="AQ178"/>
      <c r="AR178"/>
      <c r="AS178"/>
      <c r="AT178"/>
      <c r="AU178"/>
      <c r="AV178"/>
      <c r="AX178"/>
      <c r="BA178"/>
      <c r="BC178"/>
      <c r="BE178"/>
      <c r="BG178"/>
      <c r="BH178"/>
      <c r="BI178"/>
      <c r="BJ178"/>
      <c r="BK178"/>
      <c r="BL178"/>
      <c r="BM178"/>
      <c r="BN178"/>
      <c r="BO178"/>
      <c r="BP178"/>
      <c r="BQ178"/>
      <c r="BR178"/>
      <c r="BT178"/>
      <c r="BW178"/>
      <c r="BY178"/>
      <c r="CA178"/>
      <c r="CC178"/>
      <c r="CD178"/>
      <c r="CE178"/>
      <c r="CF178"/>
      <c r="CG178"/>
      <c r="CH178"/>
      <c r="CI178"/>
      <c r="CJ178"/>
      <c r="CK178"/>
      <c r="CL178"/>
      <c r="CM178"/>
      <c r="CN178"/>
    </row>
    <row r="179" spans="1:92" hidden="1" x14ac:dyDescent="0.35">
      <c r="A179" s="78"/>
      <c r="B179" s="78">
        <f t="shared" si="146"/>
        <v>7</v>
      </c>
      <c r="C179" s="79">
        <f t="shared" si="147"/>
        <v>15</v>
      </c>
      <c r="D179" s="142"/>
      <c r="E179" s="142"/>
      <c r="F179" s="78"/>
      <c r="G179" s="78"/>
      <c r="H179" s="78"/>
      <c r="I179" s="78"/>
      <c r="J179" s="78"/>
      <c r="K179" s="78"/>
      <c r="L179" s="78"/>
      <c r="M179" s="78"/>
      <c r="N179" s="78"/>
      <c r="P179"/>
      <c r="Q179"/>
      <c r="R179"/>
      <c r="S179"/>
      <c r="T179"/>
      <c r="U179"/>
      <c r="V179"/>
      <c r="W179"/>
      <c r="X179"/>
      <c r="Y179"/>
      <c r="Z179"/>
      <c r="AB179"/>
      <c r="AE179"/>
      <c r="AG179"/>
      <c r="AI179"/>
      <c r="AK179"/>
      <c r="AL179"/>
      <c r="AM179"/>
      <c r="AN179"/>
      <c r="AO179"/>
      <c r="AP179"/>
      <c r="AQ179"/>
      <c r="AR179"/>
      <c r="AS179"/>
      <c r="AT179"/>
      <c r="AU179"/>
      <c r="AV179"/>
      <c r="AX179"/>
      <c r="BA179"/>
      <c r="BC179"/>
      <c r="BE179"/>
      <c r="BG179"/>
      <c r="BH179"/>
      <c r="BI179"/>
      <c r="BJ179"/>
      <c r="BK179"/>
      <c r="BL179"/>
      <c r="BM179"/>
      <c r="BN179"/>
      <c r="BO179"/>
      <c r="BP179"/>
      <c r="BQ179"/>
      <c r="BR179"/>
      <c r="BT179"/>
      <c r="BW179"/>
      <c r="BY179"/>
      <c r="CA179"/>
      <c r="CC179"/>
      <c r="CD179"/>
      <c r="CE179"/>
      <c r="CF179"/>
      <c r="CG179"/>
      <c r="CH179"/>
      <c r="CI179"/>
      <c r="CJ179"/>
      <c r="CK179"/>
      <c r="CL179"/>
      <c r="CM179"/>
      <c r="CN179"/>
    </row>
    <row r="180" spans="1:92" hidden="1" x14ac:dyDescent="0.35">
      <c r="A180" s="78"/>
      <c r="B180" s="78">
        <f t="shared" si="146"/>
        <v>7</v>
      </c>
      <c r="C180" s="79">
        <f t="shared" si="147"/>
        <v>16</v>
      </c>
      <c r="D180" s="142"/>
      <c r="E180" s="142"/>
      <c r="F180" s="78"/>
      <c r="G180" s="78"/>
      <c r="H180" s="78"/>
      <c r="I180" s="78"/>
      <c r="J180" s="78"/>
      <c r="K180" s="78"/>
      <c r="L180" s="78"/>
      <c r="M180" s="78"/>
      <c r="N180" s="78"/>
      <c r="P180"/>
      <c r="Q180"/>
      <c r="R180"/>
      <c r="S180"/>
      <c r="T180"/>
      <c r="U180"/>
      <c r="V180"/>
      <c r="W180"/>
      <c r="X180"/>
      <c r="Y180"/>
      <c r="Z180"/>
      <c r="AB180"/>
      <c r="AE180"/>
      <c r="AG180"/>
      <c r="AI180"/>
      <c r="AK180"/>
      <c r="AL180"/>
      <c r="AM180"/>
      <c r="AN180"/>
      <c r="AO180"/>
      <c r="AP180"/>
      <c r="AQ180"/>
      <c r="AR180"/>
      <c r="AS180"/>
      <c r="AT180"/>
      <c r="AU180"/>
      <c r="AV180"/>
      <c r="AX180"/>
      <c r="BA180"/>
      <c r="BC180"/>
      <c r="BE180"/>
      <c r="BG180"/>
      <c r="BH180"/>
      <c r="BI180"/>
      <c r="BJ180"/>
      <c r="BK180"/>
      <c r="BL180"/>
      <c r="BM180"/>
      <c r="BN180"/>
      <c r="BO180"/>
      <c r="BP180"/>
      <c r="BQ180"/>
      <c r="BR180"/>
      <c r="BT180"/>
      <c r="BW180"/>
      <c r="BY180"/>
      <c r="CA180"/>
      <c r="CC180"/>
      <c r="CD180"/>
      <c r="CE180"/>
      <c r="CF180"/>
      <c r="CG180"/>
      <c r="CH180"/>
      <c r="CI180"/>
      <c r="CJ180"/>
      <c r="CK180"/>
      <c r="CL180"/>
      <c r="CM180"/>
      <c r="CN180"/>
    </row>
    <row r="181" spans="1:92" hidden="1" x14ac:dyDescent="0.35">
      <c r="A181" s="78"/>
      <c r="B181" s="78">
        <f t="shared" si="146"/>
        <v>7</v>
      </c>
      <c r="C181" s="79">
        <f t="shared" si="147"/>
        <v>17</v>
      </c>
      <c r="D181" s="142"/>
      <c r="E181" s="142"/>
      <c r="F181" s="78"/>
      <c r="G181" s="78"/>
      <c r="H181" s="78"/>
      <c r="I181" s="78"/>
      <c r="J181" s="78"/>
      <c r="K181" s="78"/>
      <c r="L181" s="78"/>
      <c r="M181" s="78"/>
      <c r="N181" s="78"/>
      <c r="P181"/>
      <c r="Q181"/>
      <c r="R181"/>
      <c r="S181"/>
      <c r="T181"/>
      <c r="U181"/>
      <c r="V181"/>
      <c r="W181"/>
      <c r="X181"/>
      <c r="Y181"/>
      <c r="Z181"/>
      <c r="AB181"/>
      <c r="AE181"/>
      <c r="AG181"/>
      <c r="AI181"/>
      <c r="AK181"/>
      <c r="AL181"/>
      <c r="AM181"/>
      <c r="AN181"/>
      <c r="AO181"/>
      <c r="AP181"/>
      <c r="AQ181"/>
      <c r="AR181"/>
      <c r="AS181"/>
      <c r="AT181"/>
      <c r="AU181"/>
      <c r="AV181"/>
      <c r="AX181"/>
      <c r="BA181"/>
      <c r="BC181"/>
      <c r="BE181"/>
      <c r="BG181"/>
      <c r="BH181"/>
      <c r="BI181"/>
      <c r="BJ181"/>
      <c r="BK181"/>
      <c r="BL181"/>
      <c r="BM181"/>
      <c r="BN181"/>
      <c r="BO181"/>
      <c r="BP181"/>
      <c r="BQ181"/>
      <c r="BR181"/>
      <c r="BT181"/>
      <c r="BW181"/>
      <c r="BY181"/>
      <c r="CA181"/>
      <c r="CC181"/>
      <c r="CD181"/>
      <c r="CE181"/>
      <c r="CF181"/>
      <c r="CG181"/>
      <c r="CH181"/>
      <c r="CI181"/>
      <c r="CJ181"/>
      <c r="CK181"/>
      <c r="CL181"/>
      <c r="CM181"/>
      <c r="CN181"/>
    </row>
    <row r="182" spans="1:92" hidden="1" x14ac:dyDescent="0.35">
      <c r="A182" s="78"/>
      <c r="B182" s="78">
        <f t="shared" si="146"/>
        <v>7</v>
      </c>
      <c r="C182" s="79">
        <f t="shared" si="147"/>
        <v>18</v>
      </c>
      <c r="D182" s="142"/>
      <c r="E182" s="142"/>
      <c r="F182" s="78"/>
      <c r="G182" s="78"/>
      <c r="H182" s="78"/>
      <c r="I182" s="78"/>
      <c r="J182" s="78"/>
      <c r="K182" s="78"/>
      <c r="L182" s="78"/>
      <c r="M182" s="78"/>
      <c r="N182" s="78"/>
      <c r="P182"/>
      <c r="Q182"/>
      <c r="R182"/>
      <c r="S182"/>
      <c r="T182"/>
      <c r="U182"/>
      <c r="V182"/>
      <c r="W182"/>
      <c r="X182"/>
      <c r="Y182"/>
      <c r="Z182"/>
      <c r="AB182"/>
      <c r="AE182"/>
      <c r="AG182"/>
      <c r="AI182"/>
      <c r="AK182"/>
      <c r="AL182"/>
      <c r="AM182"/>
      <c r="AN182"/>
      <c r="AO182"/>
      <c r="AP182"/>
      <c r="AQ182"/>
      <c r="AR182"/>
      <c r="AS182"/>
      <c r="AT182"/>
      <c r="AU182"/>
      <c r="AV182"/>
      <c r="AX182"/>
      <c r="BA182"/>
      <c r="BC182"/>
      <c r="BE182"/>
      <c r="BG182"/>
      <c r="BH182"/>
      <c r="BI182"/>
      <c r="BJ182"/>
      <c r="BK182"/>
      <c r="BL182"/>
      <c r="BM182"/>
      <c r="BN182"/>
      <c r="BO182"/>
      <c r="BP182"/>
      <c r="BQ182"/>
      <c r="BR182"/>
      <c r="BT182"/>
      <c r="BW182"/>
      <c r="BY182"/>
      <c r="CA182"/>
      <c r="CC182"/>
      <c r="CD182"/>
      <c r="CE182"/>
      <c r="CF182"/>
      <c r="CG182"/>
      <c r="CH182"/>
      <c r="CI182"/>
      <c r="CJ182"/>
      <c r="CK182"/>
      <c r="CL182"/>
      <c r="CM182"/>
      <c r="CN182"/>
    </row>
    <row r="183" spans="1:92" hidden="1" x14ac:dyDescent="0.35">
      <c r="A183" s="78"/>
      <c r="B183" s="78">
        <f t="shared" si="146"/>
        <v>7</v>
      </c>
      <c r="C183" s="79">
        <f t="shared" si="147"/>
        <v>19</v>
      </c>
      <c r="D183" s="142"/>
      <c r="E183" s="142"/>
      <c r="F183" s="78"/>
      <c r="G183" s="78"/>
      <c r="H183" s="78"/>
      <c r="I183" s="78"/>
      <c r="J183" s="78"/>
      <c r="K183" s="78"/>
      <c r="L183" s="78"/>
      <c r="M183" s="78"/>
      <c r="N183" s="78"/>
      <c r="P183"/>
      <c r="Q183"/>
      <c r="R183"/>
      <c r="S183"/>
      <c r="T183"/>
      <c r="U183"/>
      <c r="V183"/>
      <c r="W183"/>
      <c r="X183"/>
      <c r="Y183"/>
      <c r="Z183"/>
      <c r="AB183"/>
      <c r="AE183"/>
      <c r="AG183"/>
      <c r="AI183"/>
      <c r="AK183"/>
      <c r="AL183"/>
      <c r="AM183"/>
      <c r="AN183"/>
      <c r="AO183"/>
      <c r="AP183"/>
      <c r="AQ183"/>
      <c r="AR183"/>
      <c r="AS183"/>
      <c r="AT183"/>
      <c r="AU183"/>
      <c r="AV183"/>
      <c r="AX183"/>
      <c r="BA183"/>
      <c r="BC183"/>
      <c r="BE183"/>
      <c r="BG183"/>
      <c r="BH183"/>
      <c r="BI183"/>
      <c r="BJ183"/>
      <c r="BK183"/>
      <c r="BL183"/>
      <c r="BM183"/>
      <c r="BN183"/>
      <c r="BO183"/>
      <c r="BP183"/>
      <c r="BQ183"/>
      <c r="BR183"/>
      <c r="BT183"/>
      <c r="BW183"/>
      <c r="BY183"/>
      <c r="CA183"/>
      <c r="CC183"/>
      <c r="CD183"/>
      <c r="CE183"/>
      <c r="CF183"/>
      <c r="CG183"/>
      <c r="CH183"/>
      <c r="CI183"/>
      <c r="CJ183"/>
      <c r="CK183"/>
      <c r="CL183"/>
      <c r="CM183"/>
      <c r="CN183"/>
    </row>
    <row r="184" spans="1:92" hidden="1" x14ac:dyDescent="0.35">
      <c r="A184" s="78"/>
      <c r="B184" s="78">
        <f t="shared" si="146"/>
        <v>7</v>
      </c>
      <c r="C184" s="79">
        <f t="shared" si="147"/>
        <v>20</v>
      </c>
      <c r="D184" s="142"/>
      <c r="E184" s="142"/>
      <c r="F184" s="78"/>
      <c r="G184" s="78"/>
      <c r="H184" s="78"/>
      <c r="I184" s="78"/>
      <c r="J184" s="78"/>
      <c r="K184" s="78"/>
      <c r="L184" s="78"/>
      <c r="M184" s="78"/>
      <c r="N184" s="78"/>
      <c r="P184"/>
      <c r="Q184"/>
      <c r="R184"/>
      <c r="S184"/>
      <c r="T184"/>
      <c r="U184"/>
      <c r="V184"/>
      <c r="W184"/>
      <c r="X184"/>
      <c r="Y184"/>
      <c r="Z184"/>
      <c r="AB184"/>
      <c r="AE184"/>
      <c r="AG184"/>
      <c r="AI184"/>
      <c r="AK184"/>
      <c r="AL184"/>
      <c r="AM184"/>
      <c r="AN184"/>
      <c r="AO184"/>
      <c r="AP184"/>
      <c r="AQ184"/>
      <c r="AR184"/>
      <c r="AS184"/>
      <c r="AT184"/>
      <c r="AU184"/>
      <c r="AV184"/>
      <c r="AX184"/>
      <c r="BA184"/>
      <c r="BC184"/>
      <c r="BE184"/>
      <c r="BG184"/>
      <c r="BH184"/>
      <c r="BI184"/>
      <c r="BJ184"/>
      <c r="BK184"/>
      <c r="BL184"/>
      <c r="BM184"/>
      <c r="BN184"/>
      <c r="BO184"/>
      <c r="BP184"/>
      <c r="BQ184"/>
      <c r="BR184"/>
      <c r="BT184"/>
      <c r="BW184"/>
      <c r="BY184"/>
      <c r="CA184"/>
      <c r="CC184"/>
      <c r="CD184"/>
      <c r="CE184"/>
      <c r="CF184"/>
      <c r="CG184"/>
      <c r="CH184"/>
      <c r="CI184"/>
      <c r="CJ184"/>
      <c r="CK184"/>
      <c r="CL184"/>
      <c r="CM184"/>
      <c r="CN184"/>
    </row>
    <row r="185" spans="1:92" hidden="1" x14ac:dyDescent="0.35">
      <c r="A185" s="78"/>
      <c r="B185" s="78">
        <f t="shared" si="146"/>
        <v>7</v>
      </c>
      <c r="C185" s="79">
        <f t="shared" si="147"/>
        <v>21</v>
      </c>
      <c r="D185" s="142"/>
      <c r="E185" s="142"/>
      <c r="F185" s="78"/>
      <c r="G185" s="78"/>
      <c r="H185" s="78"/>
      <c r="I185" s="78"/>
      <c r="J185" s="78"/>
      <c r="K185" s="78"/>
      <c r="L185" s="78"/>
      <c r="M185" s="78"/>
      <c r="N185" s="78"/>
      <c r="P185"/>
      <c r="Q185"/>
      <c r="R185"/>
      <c r="S185"/>
      <c r="T185"/>
      <c r="U185"/>
      <c r="V185"/>
      <c r="W185"/>
      <c r="X185"/>
      <c r="Y185"/>
      <c r="Z185"/>
      <c r="AB185"/>
      <c r="AE185"/>
      <c r="AG185"/>
      <c r="AI185"/>
      <c r="AK185"/>
      <c r="AL185"/>
      <c r="AM185"/>
      <c r="AN185"/>
      <c r="AO185"/>
      <c r="AP185"/>
      <c r="AQ185"/>
      <c r="AR185"/>
      <c r="AS185"/>
      <c r="AT185"/>
      <c r="AU185"/>
      <c r="AV185"/>
      <c r="AX185"/>
      <c r="BA185"/>
      <c r="BC185"/>
      <c r="BE185"/>
      <c r="BG185"/>
      <c r="BH185"/>
      <c r="BI185"/>
      <c r="BJ185"/>
      <c r="BK185"/>
      <c r="BL185"/>
      <c r="BM185"/>
      <c r="BN185"/>
      <c r="BO185"/>
      <c r="BP185"/>
      <c r="BQ185"/>
      <c r="BR185"/>
      <c r="BT185"/>
      <c r="BW185"/>
      <c r="BY185"/>
      <c r="CA185"/>
      <c r="CC185"/>
      <c r="CD185"/>
      <c r="CE185"/>
      <c r="CF185"/>
      <c r="CG185"/>
      <c r="CH185"/>
      <c r="CI185"/>
      <c r="CJ185"/>
      <c r="CK185"/>
      <c r="CL185"/>
      <c r="CM185"/>
      <c r="CN185"/>
    </row>
    <row r="186" spans="1:92" hidden="1" x14ac:dyDescent="0.35">
      <c r="A186" s="78"/>
      <c r="B186" s="78">
        <f t="shared" si="146"/>
        <v>7</v>
      </c>
      <c r="C186" s="79">
        <f t="shared" si="147"/>
        <v>22</v>
      </c>
      <c r="D186" s="142"/>
      <c r="E186" s="142"/>
      <c r="F186" s="78"/>
      <c r="G186" s="78"/>
      <c r="H186" s="78"/>
      <c r="I186" s="78"/>
      <c r="J186" s="78"/>
      <c r="K186" s="78"/>
      <c r="L186" s="78"/>
      <c r="M186" s="78"/>
      <c r="N186" s="78"/>
      <c r="P186"/>
      <c r="Q186"/>
      <c r="R186"/>
      <c r="S186"/>
      <c r="T186"/>
      <c r="U186"/>
      <c r="V186"/>
      <c r="W186"/>
      <c r="X186"/>
      <c r="Y186"/>
      <c r="Z186"/>
      <c r="AB186"/>
      <c r="AE186"/>
      <c r="AG186"/>
      <c r="AI186"/>
      <c r="AK186"/>
      <c r="AL186"/>
      <c r="AM186"/>
      <c r="AN186"/>
      <c r="AO186"/>
      <c r="AP186"/>
      <c r="AQ186"/>
      <c r="AR186"/>
      <c r="AS186"/>
      <c r="AT186"/>
      <c r="AU186"/>
      <c r="AV186"/>
      <c r="AX186"/>
      <c r="BA186"/>
      <c r="BC186"/>
      <c r="BE186"/>
      <c r="BG186"/>
      <c r="BH186"/>
      <c r="BI186"/>
      <c r="BJ186"/>
      <c r="BK186"/>
      <c r="BL186"/>
      <c r="BM186"/>
      <c r="BN186"/>
      <c r="BO186"/>
      <c r="BP186"/>
      <c r="BQ186"/>
      <c r="BR186"/>
      <c r="BT186"/>
      <c r="BW186"/>
      <c r="BY186"/>
      <c r="CA186"/>
      <c r="CC186"/>
      <c r="CD186"/>
      <c r="CE186"/>
      <c r="CF186"/>
      <c r="CG186"/>
      <c r="CH186"/>
      <c r="CI186"/>
      <c r="CJ186"/>
      <c r="CK186"/>
      <c r="CL186"/>
      <c r="CM186"/>
      <c r="CN186"/>
    </row>
    <row r="187" spans="1:92" hidden="1" x14ac:dyDescent="0.35">
      <c r="A187" s="78"/>
      <c r="B187" s="78">
        <f t="shared" si="146"/>
        <v>7</v>
      </c>
      <c r="C187" s="79">
        <f t="shared" si="147"/>
        <v>23</v>
      </c>
      <c r="D187" s="142"/>
      <c r="E187" s="142"/>
      <c r="F187" s="78"/>
      <c r="G187" s="78"/>
      <c r="H187" s="78"/>
      <c r="I187" s="78"/>
      <c r="J187" s="78"/>
      <c r="K187" s="78"/>
      <c r="L187" s="78"/>
      <c r="M187" s="78"/>
      <c r="N187" s="78"/>
      <c r="P187"/>
      <c r="Q187"/>
      <c r="R187"/>
      <c r="S187"/>
      <c r="T187"/>
      <c r="U187"/>
      <c r="V187"/>
      <c r="W187"/>
      <c r="X187"/>
      <c r="Y187"/>
      <c r="Z187"/>
      <c r="AB187"/>
      <c r="AE187"/>
      <c r="AG187"/>
      <c r="AI187"/>
      <c r="AK187"/>
      <c r="AL187"/>
      <c r="AM187"/>
      <c r="AN187"/>
      <c r="AO187"/>
      <c r="AP187"/>
      <c r="AQ187"/>
      <c r="AR187"/>
      <c r="AS187"/>
      <c r="AT187"/>
      <c r="AU187"/>
      <c r="AV187"/>
      <c r="AX187"/>
      <c r="BA187"/>
      <c r="BC187"/>
      <c r="BE187"/>
      <c r="BG187"/>
      <c r="BH187"/>
      <c r="BI187"/>
      <c r="BJ187"/>
      <c r="BK187"/>
      <c r="BL187"/>
      <c r="BM187"/>
      <c r="BN187"/>
      <c r="BO187"/>
      <c r="BP187"/>
      <c r="BQ187"/>
      <c r="BR187"/>
      <c r="BT187"/>
      <c r="BW187"/>
      <c r="BY187"/>
      <c r="CA187"/>
      <c r="CC187"/>
      <c r="CD187"/>
      <c r="CE187"/>
      <c r="CF187"/>
      <c r="CG187"/>
      <c r="CH187"/>
      <c r="CI187"/>
      <c r="CJ187"/>
      <c r="CK187"/>
      <c r="CL187"/>
      <c r="CM187"/>
      <c r="CN187"/>
    </row>
    <row r="188" spans="1:92" hidden="1" x14ac:dyDescent="0.35">
      <c r="A188" s="78"/>
      <c r="B188" s="78">
        <f t="shared" si="146"/>
        <v>7</v>
      </c>
      <c r="C188" s="79">
        <f t="shared" si="147"/>
        <v>24</v>
      </c>
      <c r="D188" s="142"/>
      <c r="E188" s="142"/>
      <c r="F188" s="78"/>
      <c r="G188" s="78"/>
      <c r="H188" s="78"/>
      <c r="I188" s="78"/>
      <c r="J188" s="78"/>
      <c r="K188" s="78"/>
      <c r="L188" s="78"/>
      <c r="M188" s="78"/>
      <c r="N188" s="78"/>
      <c r="P188"/>
      <c r="Q188"/>
      <c r="R188"/>
      <c r="S188"/>
      <c r="T188"/>
      <c r="U188"/>
      <c r="V188"/>
      <c r="W188"/>
      <c r="X188"/>
      <c r="Y188"/>
      <c r="Z188"/>
      <c r="AB188"/>
      <c r="AE188"/>
      <c r="AG188"/>
      <c r="AI188"/>
      <c r="AK188"/>
      <c r="AL188"/>
      <c r="AM188"/>
      <c r="AN188"/>
      <c r="AO188"/>
      <c r="AP188"/>
      <c r="AQ188"/>
      <c r="AR188"/>
      <c r="AS188"/>
      <c r="AT188"/>
      <c r="AU188"/>
      <c r="AV188"/>
      <c r="AX188"/>
      <c r="BA188"/>
      <c r="BC188"/>
      <c r="BE188"/>
      <c r="BG188"/>
      <c r="BH188"/>
      <c r="BI188"/>
      <c r="BJ188"/>
      <c r="BK188"/>
      <c r="BL188"/>
      <c r="BM188"/>
      <c r="BN188"/>
      <c r="BO188"/>
      <c r="BP188"/>
      <c r="BQ188"/>
      <c r="BR188"/>
      <c r="BT188"/>
      <c r="BW188"/>
      <c r="BY188"/>
      <c r="CA188"/>
      <c r="CC188"/>
      <c r="CD188"/>
      <c r="CE188"/>
      <c r="CF188"/>
      <c r="CG188"/>
      <c r="CH188"/>
      <c r="CI188"/>
      <c r="CJ188"/>
      <c r="CK188"/>
      <c r="CL188"/>
      <c r="CM188"/>
      <c r="CN188"/>
    </row>
    <row r="189" spans="1:92" hidden="1" x14ac:dyDescent="0.35">
      <c r="A189" s="78"/>
      <c r="B189" s="78">
        <f t="shared" si="146"/>
        <v>7</v>
      </c>
      <c r="C189" s="79">
        <f t="shared" si="147"/>
        <v>25</v>
      </c>
      <c r="D189" s="142"/>
      <c r="E189" s="142"/>
      <c r="F189" s="78"/>
      <c r="G189" s="78"/>
      <c r="H189" s="78"/>
      <c r="I189" s="78"/>
      <c r="J189" s="78"/>
      <c r="K189" s="78"/>
      <c r="L189" s="78"/>
      <c r="M189" s="78"/>
      <c r="N189" s="78"/>
      <c r="P189"/>
      <c r="Q189"/>
      <c r="R189"/>
      <c r="S189"/>
      <c r="T189"/>
      <c r="U189"/>
      <c r="V189"/>
      <c r="W189"/>
      <c r="X189"/>
      <c r="Y189"/>
      <c r="Z189"/>
      <c r="AB189"/>
      <c r="AE189"/>
      <c r="AG189"/>
      <c r="AI189"/>
      <c r="AK189"/>
      <c r="AL189"/>
      <c r="AM189"/>
      <c r="AN189"/>
      <c r="AO189"/>
      <c r="AP189"/>
      <c r="AQ189"/>
      <c r="AR189"/>
      <c r="AS189"/>
      <c r="AT189"/>
      <c r="AU189"/>
      <c r="AV189"/>
      <c r="AX189"/>
      <c r="BA189"/>
      <c r="BC189"/>
      <c r="BE189"/>
      <c r="BG189"/>
      <c r="BH189"/>
      <c r="BI189"/>
      <c r="BJ189"/>
      <c r="BK189"/>
      <c r="BL189"/>
      <c r="BM189"/>
      <c r="BN189"/>
      <c r="BO189"/>
      <c r="BP189"/>
      <c r="BQ189"/>
      <c r="BR189"/>
      <c r="BT189"/>
      <c r="BW189"/>
      <c r="BY189"/>
      <c r="CA189"/>
      <c r="CC189"/>
      <c r="CD189"/>
      <c r="CE189"/>
      <c r="CF189"/>
      <c r="CG189"/>
      <c r="CH189"/>
      <c r="CI189"/>
      <c r="CJ189"/>
      <c r="CK189"/>
      <c r="CL189"/>
      <c r="CM189"/>
      <c r="CN189"/>
    </row>
    <row r="190" spans="1:92" hidden="1" x14ac:dyDescent="0.35">
      <c r="A190" s="78"/>
      <c r="B190" s="78">
        <f t="shared" si="146"/>
        <v>7</v>
      </c>
      <c r="C190" s="79">
        <f t="shared" si="147"/>
        <v>26</v>
      </c>
      <c r="D190" s="142"/>
      <c r="E190" s="142"/>
      <c r="F190" s="78"/>
      <c r="G190" s="78"/>
      <c r="H190" s="78"/>
      <c r="I190" s="78"/>
      <c r="J190" s="78"/>
      <c r="K190" s="78"/>
      <c r="L190" s="78"/>
      <c r="M190" s="78"/>
      <c r="N190" s="78"/>
      <c r="P190"/>
      <c r="Q190"/>
      <c r="R190"/>
      <c r="S190"/>
      <c r="T190"/>
      <c r="U190"/>
      <c r="V190"/>
      <c r="W190"/>
      <c r="X190"/>
      <c r="Y190"/>
      <c r="Z190"/>
      <c r="AB190"/>
      <c r="AE190"/>
      <c r="AG190"/>
      <c r="AI190"/>
      <c r="AK190"/>
      <c r="AL190"/>
      <c r="AM190"/>
      <c r="AN190"/>
      <c r="AO190"/>
      <c r="AP190"/>
      <c r="AQ190"/>
      <c r="AR190"/>
      <c r="AS190"/>
      <c r="AT190"/>
      <c r="AU190"/>
      <c r="AV190"/>
      <c r="AX190"/>
      <c r="BA190"/>
      <c r="BC190"/>
      <c r="BE190"/>
      <c r="BG190"/>
      <c r="BH190"/>
      <c r="BI190"/>
      <c r="BJ190"/>
      <c r="BK190"/>
      <c r="BL190"/>
      <c r="BM190"/>
      <c r="BN190"/>
      <c r="BO190"/>
      <c r="BP190"/>
      <c r="BQ190"/>
      <c r="BR190"/>
      <c r="BT190"/>
      <c r="BW190"/>
      <c r="BY190"/>
      <c r="CA190"/>
      <c r="CC190"/>
      <c r="CD190"/>
      <c r="CE190"/>
      <c r="CF190"/>
      <c r="CG190"/>
      <c r="CH190"/>
      <c r="CI190"/>
      <c r="CJ190"/>
      <c r="CK190"/>
      <c r="CL190"/>
      <c r="CM190"/>
      <c r="CN190"/>
    </row>
    <row r="191" spans="1:92" hidden="1" x14ac:dyDescent="0.35">
      <c r="A191" s="78"/>
      <c r="B191" s="78">
        <f t="shared" si="146"/>
        <v>7</v>
      </c>
      <c r="C191" s="79">
        <f t="shared" si="147"/>
        <v>27</v>
      </c>
      <c r="D191" s="142"/>
      <c r="E191" s="142"/>
      <c r="F191" s="78"/>
      <c r="G191" s="78"/>
      <c r="H191" s="78"/>
      <c r="I191" s="78"/>
      <c r="J191" s="78"/>
      <c r="K191" s="78"/>
      <c r="L191" s="78"/>
      <c r="M191" s="78"/>
      <c r="N191" s="78"/>
      <c r="P191"/>
      <c r="Q191"/>
      <c r="R191"/>
      <c r="S191"/>
      <c r="T191"/>
      <c r="U191"/>
      <c r="V191"/>
      <c r="W191"/>
      <c r="X191"/>
      <c r="Y191"/>
      <c r="Z191"/>
      <c r="AB191"/>
      <c r="AE191"/>
      <c r="AG191"/>
      <c r="AI191"/>
      <c r="AK191"/>
      <c r="AL191"/>
      <c r="AM191"/>
      <c r="AN191"/>
      <c r="AO191"/>
      <c r="AP191"/>
      <c r="AQ191"/>
      <c r="AR191"/>
      <c r="AS191"/>
      <c r="AT191"/>
      <c r="AU191"/>
      <c r="AV191"/>
      <c r="AX191"/>
      <c r="BA191"/>
      <c r="BC191"/>
      <c r="BE191"/>
      <c r="BG191"/>
      <c r="BH191"/>
      <c r="BI191"/>
      <c r="BJ191"/>
      <c r="BK191"/>
      <c r="BL191"/>
      <c r="BM191"/>
      <c r="BN191"/>
      <c r="BO191"/>
      <c r="BP191"/>
      <c r="BQ191"/>
      <c r="BR191"/>
      <c r="BT191"/>
      <c r="BW191"/>
      <c r="BY191"/>
      <c r="CA191"/>
      <c r="CC191"/>
      <c r="CD191"/>
      <c r="CE191"/>
      <c r="CF191"/>
      <c r="CG191"/>
      <c r="CH191"/>
      <c r="CI191"/>
      <c r="CJ191"/>
      <c r="CK191"/>
      <c r="CL191"/>
      <c r="CM191"/>
      <c r="CN191"/>
    </row>
    <row r="192" spans="1:92" hidden="1" x14ac:dyDescent="0.35">
      <c r="A192" s="78"/>
      <c r="B192" s="78">
        <f t="shared" si="146"/>
        <v>7</v>
      </c>
      <c r="C192" s="79">
        <f t="shared" si="147"/>
        <v>28</v>
      </c>
      <c r="D192" s="142"/>
      <c r="E192" s="142"/>
      <c r="F192" s="78"/>
      <c r="G192" s="78"/>
      <c r="H192" s="78"/>
      <c r="I192" s="78"/>
      <c r="J192" s="78"/>
      <c r="K192" s="78"/>
      <c r="L192" s="78"/>
      <c r="M192" s="78"/>
      <c r="N192" s="78"/>
      <c r="P192"/>
      <c r="Q192"/>
      <c r="R192"/>
      <c r="S192"/>
      <c r="T192"/>
      <c r="U192"/>
      <c r="V192"/>
      <c r="W192"/>
      <c r="X192"/>
      <c r="Y192"/>
      <c r="Z192"/>
      <c r="AB192"/>
      <c r="AE192"/>
      <c r="AG192"/>
      <c r="AI192"/>
      <c r="AK192"/>
      <c r="AL192"/>
      <c r="AM192"/>
      <c r="AN192"/>
      <c r="AO192"/>
      <c r="AP192"/>
      <c r="AQ192"/>
      <c r="AR192"/>
      <c r="AS192"/>
      <c r="AT192"/>
      <c r="AU192"/>
      <c r="AV192"/>
      <c r="AX192"/>
      <c r="BA192"/>
      <c r="BC192"/>
      <c r="BE192"/>
      <c r="BG192"/>
      <c r="BH192"/>
      <c r="BI192"/>
      <c r="BJ192"/>
      <c r="BK192"/>
      <c r="BL192"/>
      <c r="BM192"/>
      <c r="BN192"/>
      <c r="BO192"/>
      <c r="BP192"/>
      <c r="BQ192"/>
      <c r="BR192"/>
      <c r="BT192"/>
      <c r="BW192"/>
      <c r="BY192"/>
      <c r="CA192"/>
      <c r="CC192"/>
      <c r="CD192"/>
      <c r="CE192"/>
      <c r="CF192"/>
      <c r="CG192"/>
      <c r="CH192"/>
      <c r="CI192"/>
      <c r="CJ192"/>
      <c r="CK192"/>
      <c r="CL192"/>
      <c r="CM192"/>
      <c r="CN192"/>
    </row>
    <row r="193" spans="1:92" hidden="1" x14ac:dyDescent="0.35">
      <c r="A193" s="78"/>
      <c r="B193" s="78">
        <f t="shared" si="146"/>
        <v>7</v>
      </c>
      <c r="C193" s="79">
        <f t="shared" si="147"/>
        <v>29</v>
      </c>
      <c r="D193" s="142"/>
      <c r="E193" s="142"/>
      <c r="F193" s="78"/>
      <c r="G193" s="78"/>
      <c r="H193" s="78"/>
      <c r="I193" s="78"/>
      <c r="J193" s="78"/>
      <c r="K193" s="78"/>
      <c r="L193" s="78"/>
      <c r="M193" s="78"/>
      <c r="N193" s="78"/>
      <c r="P193"/>
      <c r="Q193"/>
      <c r="R193"/>
      <c r="S193"/>
      <c r="T193"/>
      <c r="U193"/>
      <c r="V193"/>
      <c r="W193"/>
      <c r="X193"/>
      <c r="Y193"/>
      <c r="Z193"/>
      <c r="AB193"/>
      <c r="AE193"/>
      <c r="AG193"/>
      <c r="AI193"/>
      <c r="AK193"/>
      <c r="AL193"/>
      <c r="AM193"/>
      <c r="AN193"/>
      <c r="AO193"/>
      <c r="AP193"/>
      <c r="AQ193"/>
      <c r="AR193"/>
      <c r="AS193"/>
      <c r="AT193"/>
      <c r="AU193"/>
      <c r="AV193"/>
      <c r="AX193"/>
      <c r="BA193"/>
      <c r="BC193"/>
      <c r="BE193"/>
      <c r="BG193"/>
      <c r="BH193"/>
      <c r="BI193"/>
      <c r="BJ193"/>
      <c r="BK193"/>
      <c r="BL193"/>
      <c r="BM193"/>
      <c r="BN193"/>
      <c r="BO193"/>
      <c r="BP193"/>
      <c r="BQ193"/>
      <c r="BR193"/>
      <c r="BT193"/>
      <c r="BW193"/>
      <c r="BY193"/>
      <c r="CA193"/>
      <c r="CC193"/>
      <c r="CD193"/>
      <c r="CE193"/>
      <c r="CF193"/>
      <c r="CG193"/>
      <c r="CH193"/>
      <c r="CI193"/>
      <c r="CJ193"/>
      <c r="CK193"/>
      <c r="CL193"/>
      <c r="CM193"/>
      <c r="CN193"/>
    </row>
    <row r="194" spans="1:92" hidden="1" x14ac:dyDescent="0.35">
      <c r="A194" s="78"/>
      <c r="B194" s="78">
        <f t="shared" si="146"/>
        <v>7</v>
      </c>
      <c r="C194" s="79">
        <f t="shared" si="147"/>
        <v>30</v>
      </c>
      <c r="D194" s="142"/>
      <c r="E194" s="142"/>
      <c r="F194" s="78"/>
      <c r="G194" s="78"/>
      <c r="H194" s="78"/>
      <c r="I194" s="78"/>
      <c r="J194" s="78"/>
      <c r="K194" s="78"/>
      <c r="L194" s="78"/>
      <c r="M194" s="78"/>
      <c r="N194" s="78"/>
      <c r="P194"/>
      <c r="Q194"/>
      <c r="R194"/>
      <c r="S194"/>
      <c r="T194"/>
      <c r="U194"/>
      <c r="V194"/>
      <c r="W194"/>
      <c r="X194"/>
      <c r="Y194"/>
      <c r="Z194"/>
      <c r="AB194"/>
      <c r="AE194"/>
      <c r="AG194"/>
      <c r="AI194"/>
      <c r="AK194"/>
      <c r="AL194"/>
      <c r="AM194"/>
      <c r="AN194"/>
      <c r="AO194"/>
      <c r="AP194"/>
      <c r="AQ194"/>
      <c r="AR194"/>
      <c r="AS194"/>
      <c r="AT194"/>
      <c r="AU194"/>
      <c r="AV194"/>
      <c r="AX194"/>
      <c r="BA194"/>
      <c r="BC194"/>
      <c r="BE194"/>
      <c r="BG194"/>
      <c r="BH194"/>
      <c r="BI194"/>
      <c r="BJ194"/>
      <c r="BK194"/>
      <c r="BL194"/>
      <c r="BM194"/>
      <c r="BN194"/>
      <c r="BO194"/>
      <c r="BP194"/>
      <c r="BQ194"/>
      <c r="BR194"/>
      <c r="BT194"/>
      <c r="BW194"/>
      <c r="BY194"/>
      <c r="CA194"/>
      <c r="CC194"/>
      <c r="CD194"/>
      <c r="CE194"/>
      <c r="CF194"/>
      <c r="CG194"/>
      <c r="CH194"/>
      <c r="CI194"/>
      <c r="CJ194"/>
      <c r="CK194"/>
      <c r="CL194"/>
      <c r="CM194"/>
      <c r="CN194"/>
    </row>
    <row r="195" spans="1:92" hidden="1" x14ac:dyDescent="0.35">
      <c r="A195" s="78"/>
      <c r="B195" s="78">
        <f t="shared" si="146"/>
        <v>7</v>
      </c>
      <c r="C195" s="79">
        <f t="shared" si="147"/>
        <v>31</v>
      </c>
      <c r="D195" s="142"/>
      <c r="E195" s="142"/>
      <c r="F195" s="78"/>
      <c r="G195" s="78"/>
      <c r="H195" s="78"/>
      <c r="I195" s="78"/>
      <c r="J195" s="78"/>
      <c r="K195" s="78"/>
      <c r="L195" s="78"/>
      <c r="M195" s="78"/>
      <c r="N195" s="78"/>
      <c r="P195"/>
      <c r="Q195"/>
      <c r="R195"/>
      <c r="S195"/>
      <c r="T195"/>
      <c r="U195"/>
      <c r="V195"/>
      <c r="W195"/>
      <c r="X195"/>
      <c r="Y195"/>
      <c r="Z195"/>
      <c r="AB195"/>
      <c r="AE195"/>
      <c r="AG195"/>
      <c r="AI195"/>
      <c r="AK195"/>
      <c r="AL195"/>
      <c r="AM195"/>
      <c r="AN195"/>
      <c r="AO195"/>
      <c r="AP195"/>
      <c r="AQ195"/>
      <c r="AR195"/>
      <c r="AS195"/>
      <c r="AT195"/>
      <c r="AU195"/>
      <c r="AV195"/>
      <c r="AX195"/>
      <c r="BA195"/>
      <c r="BC195"/>
      <c r="BE195"/>
      <c r="BG195"/>
      <c r="BH195"/>
      <c r="BI195"/>
      <c r="BJ195"/>
      <c r="BK195"/>
      <c r="BL195"/>
      <c r="BM195"/>
      <c r="BN195"/>
      <c r="BO195"/>
      <c r="BP195"/>
      <c r="BQ195"/>
      <c r="BR195"/>
      <c r="BT195"/>
      <c r="BW195"/>
      <c r="BY195"/>
      <c r="CA195"/>
      <c r="CC195"/>
      <c r="CD195"/>
      <c r="CE195"/>
      <c r="CF195"/>
      <c r="CG195"/>
      <c r="CH195"/>
      <c r="CI195"/>
      <c r="CJ195"/>
      <c r="CK195"/>
      <c r="CL195"/>
      <c r="CM195"/>
      <c r="CN195"/>
    </row>
    <row r="196" spans="1:92" hidden="1" x14ac:dyDescent="0.35">
      <c r="A196" s="78"/>
      <c r="B196" s="78">
        <f t="shared" si="146"/>
        <v>7</v>
      </c>
      <c r="C196" s="79">
        <f t="shared" si="147"/>
        <v>32</v>
      </c>
      <c r="D196" s="142"/>
      <c r="E196" s="142"/>
      <c r="F196" s="78"/>
      <c r="G196" s="78"/>
      <c r="H196" s="78"/>
      <c r="I196" s="78"/>
      <c r="J196" s="78"/>
      <c r="K196" s="78"/>
      <c r="L196" s="78"/>
      <c r="M196" s="78"/>
      <c r="N196" s="78"/>
      <c r="P196"/>
      <c r="Q196"/>
      <c r="R196"/>
      <c r="S196"/>
      <c r="T196"/>
      <c r="U196"/>
      <c r="V196"/>
      <c r="W196"/>
      <c r="X196"/>
      <c r="Y196"/>
      <c r="Z196"/>
      <c r="AB196"/>
      <c r="AE196"/>
      <c r="AG196"/>
      <c r="AI196"/>
      <c r="AK196"/>
      <c r="AL196"/>
      <c r="AM196"/>
      <c r="AN196"/>
      <c r="AO196"/>
      <c r="AP196"/>
      <c r="AQ196"/>
      <c r="AR196"/>
      <c r="AS196"/>
      <c r="AT196"/>
      <c r="AU196"/>
      <c r="AV196"/>
      <c r="AX196"/>
      <c r="BA196"/>
      <c r="BC196"/>
      <c r="BE196"/>
      <c r="BG196"/>
      <c r="BH196"/>
      <c r="BI196"/>
      <c r="BJ196"/>
      <c r="BK196"/>
      <c r="BL196"/>
      <c r="BM196"/>
      <c r="BN196"/>
      <c r="BO196"/>
      <c r="BP196"/>
      <c r="BQ196"/>
      <c r="BR196"/>
      <c r="BT196"/>
      <c r="BW196"/>
      <c r="BY196"/>
      <c r="CA196"/>
      <c r="CC196"/>
      <c r="CD196"/>
      <c r="CE196"/>
      <c r="CF196"/>
      <c r="CG196"/>
      <c r="CH196"/>
      <c r="CI196"/>
      <c r="CJ196"/>
      <c r="CK196"/>
      <c r="CL196"/>
      <c r="CM196"/>
      <c r="CN196"/>
    </row>
    <row r="197" spans="1:92" hidden="1" x14ac:dyDescent="0.35">
      <c r="A197" s="78"/>
      <c r="B197" s="78">
        <f t="shared" si="146"/>
        <v>7</v>
      </c>
      <c r="C197" s="79">
        <f t="shared" si="147"/>
        <v>33</v>
      </c>
      <c r="D197" s="142"/>
      <c r="E197" s="142"/>
      <c r="F197" s="78"/>
      <c r="G197" s="78"/>
      <c r="H197" s="78"/>
      <c r="I197" s="78"/>
      <c r="J197" s="78"/>
      <c r="K197" s="78"/>
      <c r="L197" s="78"/>
      <c r="M197" s="78"/>
      <c r="N197" s="78"/>
      <c r="P197"/>
      <c r="Q197"/>
      <c r="R197"/>
      <c r="S197"/>
      <c r="T197"/>
      <c r="U197"/>
      <c r="V197"/>
      <c r="W197"/>
      <c r="X197"/>
      <c r="Y197"/>
      <c r="Z197"/>
      <c r="AB197"/>
      <c r="AE197"/>
      <c r="AG197"/>
      <c r="AI197"/>
      <c r="AK197"/>
      <c r="AL197"/>
      <c r="AM197"/>
      <c r="AN197"/>
      <c r="AO197"/>
      <c r="AP197"/>
      <c r="AQ197"/>
      <c r="AR197"/>
      <c r="AS197"/>
      <c r="AT197"/>
      <c r="AU197"/>
      <c r="AV197"/>
      <c r="AX197"/>
      <c r="BA197"/>
      <c r="BC197"/>
      <c r="BE197"/>
      <c r="BG197"/>
      <c r="BH197"/>
      <c r="BI197"/>
      <c r="BJ197"/>
      <c r="BK197"/>
      <c r="BL197"/>
      <c r="BM197"/>
      <c r="BN197"/>
      <c r="BO197"/>
      <c r="BP197"/>
      <c r="BQ197"/>
      <c r="BR197"/>
      <c r="BT197"/>
      <c r="BW197"/>
      <c r="BY197"/>
      <c r="CA197"/>
      <c r="CC197"/>
      <c r="CD197"/>
      <c r="CE197"/>
      <c r="CF197"/>
      <c r="CG197"/>
      <c r="CH197"/>
      <c r="CI197"/>
      <c r="CJ197"/>
      <c r="CK197"/>
      <c r="CL197"/>
      <c r="CM197"/>
      <c r="CN197"/>
    </row>
    <row r="198" spans="1:92" hidden="1" x14ac:dyDescent="0.35">
      <c r="A198" s="78"/>
      <c r="B198" s="78">
        <f t="shared" si="146"/>
        <v>7</v>
      </c>
      <c r="C198" s="79">
        <f t="shared" si="147"/>
        <v>34</v>
      </c>
      <c r="D198" s="142"/>
      <c r="E198" s="142"/>
      <c r="F198" s="78"/>
      <c r="G198" s="78"/>
      <c r="H198" s="78"/>
      <c r="I198" s="78"/>
      <c r="J198" s="78"/>
      <c r="K198" s="78"/>
      <c r="L198" s="78"/>
      <c r="M198" s="78"/>
      <c r="N198" s="78"/>
      <c r="P198"/>
      <c r="Q198"/>
      <c r="R198"/>
      <c r="S198"/>
      <c r="T198"/>
      <c r="U198"/>
      <c r="V198"/>
      <c r="W198"/>
      <c r="X198"/>
      <c r="Y198"/>
      <c r="Z198"/>
      <c r="AB198"/>
      <c r="AE198"/>
      <c r="AG198"/>
      <c r="AI198"/>
      <c r="AK198"/>
      <c r="AL198"/>
      <c r="AM198"/>
      <c r="AN198"/>
      <c r="AO198"/>
      <c r="AP198"/>
      <c r="AQ198"/>
      <c r="AR198"/>
      <c r="AS198"/>
      <c r="AT198"/>
      <c r="AU198"/>
      <c r="AV198"/>
      <c r="AX198"/>
      <c r="BA198"/>
      <c r="BC198"/>
      <c r="BE198"/>
      <c r="BG198"/>
      <c r="BH198"/>
      <c r="BI198"/>
      <c r="BJ198"/>
      <c r="BK198"/>
      <c r="BL198"/>
      <c r="BM198"/>
      <c r="BN198"/>
      <c r="BO198"/>
      <c r="BP198"/>
      <c r="BQ198"/>
      <c r="BR198"/>
      <c r="BT198"/>
      <c r="BW198"/>
      <c r="BY198"/>
      <c r="CA198"/>
      <c r="CC198"/>
      <c r="CD198"/>
      <c r="CE198"/>
      <c r="CF198"/>
      <c r="CG198"/>
      <c r="CH198"/>
      <c r="CI198"/>
      <c r="CJ198"/>
      <c r="CK198"/>
      <c r="CL198"/>
      <c r="CM198"/>
      <c r="CN198"/>
    </row>
    <row r="199" spans="1:92" hidden="1" x14ac:dyDescent="0.35">
      <c r="A199" s="78"/>
      <c r="B199" s="78">
        <f t="shared" si="146"/>
        <v>7</v>
      </c>
      <c r="C199" s="79">
        <f t="shared" si="147"/>
        <v>35</v>
      </c>
      <c r="D199" s="78"/>
      <c r="E199" s="78"/>
      <c r="F199" s="78"/>
      <c r="G199" s="78"/>
      <c r="H199" s="78"/>
      <c r="I199" s="78"/>
      <c r="J199" s="78"/>
      <c r="K199" s="78"/>
      <c r="L199" s="78"/>
      <c r="M199" s="78"/>
      <c r="N199" s="78"/>
      <c r="P199"/>
      <c r="Q199"/>
      <c r="R199"/>
      <c r="S199"/>
      <c r="T199"/>
      <c r="U199"/>
      <c r="V199"/>
      <c r="W199"/>
      <c r="X199"/>
      <c r="Y199"/>
      <c r="Z199"/>
      <c r="AB199"/>
      <c r="AE199"/>
      <c r="AG199"/>
      <c r="AI199"/>
      <c r="AK199"/>
      <c r="AL199"/>
      <c r="AM199"/>
      <c r="AN199"/>
      <c r="AO199"/>
      <c r="AP199"/>
      <c r="AQ199"/>
      <c r="AR199"/>
      <c r="AS199"/>
      <c r="AT199"/>
      <c r="AU199"/>
      <c r="AV199"/>
      <c r="AX199"/>
      <c r="BA199"/>
      <c r="BC199"/>
      <c r="BE199"/>
      <c r="BG199"/>
      <c r="BH199"/>
      <c r="BI199"/>
      <c r="BJ199"/>
      <c r="BK199"/>
      <c r="BL199"/>
      <c r="BM199"/>
      <c r="BN199"/>
      <c r="BO199"/>
      <c r="BP199"/>
      <c r="BQ199"/>
      <c r="BR199"/>
      <c r="BT199"/>
      <c r="BW199"/>
      <c r="BY199"/>
      <c r="CA199"/>
      <c r="CC199"/>
      <c r="CD199"/>
      <c r="CE199"/>
      <c r="CF199"/>
      <c r="CG199"/>
      <c r="CH199"/>
      <c r="CI199"/>
      <c r="CJ199"/>
      <c r="CK199"/>
      <c r="CL199"/>
      <c r="CM199"/>
      <c r="CN199"/>
    </row>
    <row r="200" spans="1:92" hidden="1" x14ac:dyDescent="0.35">
      <c r="A200" s="78"/>
      <c r="B200" s="78">
        <f t="shared" si="146"/>
        <v>7</v>
      </c>
      <c r="C200" s="79">
        <f t="shared" si="147"/>
        <v>36</v>
      </c>
      <c r="D200" s="78"/>
      <c r="E200" s="78"/>
      <c r="F200" s="78"/>
      <c r="G200" s="78"/>
      <c r="H200" s="78"/>
      <c r="I200" s="78"/>
      <c r="J200" s="78"/>
      <c r="K200" s="78"/>
      <c r="L200" s="78"/>
      <c r="M200" s="78"/>
      <c r="N200" s="78"/>
      <c r="P200"/>
      <c r="Q200"/>
      <c r="R200"/>
      <c r="S200"/>
      <c r="T200"/>
      <c r="U200"/>
      <c r="V200"/>
      <c r="W200"/>
      <c r="X200"/>
      <c r="Y200"/>
      <c r="Z200"/>
      <c r="AB200"/>
      <c r="AE200"/>
      <c r="AG200"/>
      <c r="AI200"/>
      <c r="AK200"/>
      <c r="AL200"/>
      <c r="AM200"/>
      <c r="AN200"/>
      <c r="AO200"/>
      <c r="AP200"/>
      <c r="AQ200"/>
      <c r="AR200"/>
      <c r="AS200"/>
      <c r="AT200"/>
      <c r="AU200"/>
      <c r="AV200"/>
      <c r="AX200"/>
      <c r="BA200"/>
      <c r="BC200"/>
      <c r="BE200"/>
      <c r="BG200"/>
      <c r="BH200"/>
      <c r="BI200"/>
      <c r="BJ200"/>
      <c r="BK200"/>
      <c r="BL200"/>
      <c r="BM200"/>
      <c r="BN200"/>
      <c r="BO200"/>
      <c r="BP200"/>
      <c r="BQ200"/>
      <c r="BR200"/>
      <c r="BT200"/>
      <c r="BW200"/>
      <c r="BY200"/>
      <c r="CA200"/>
      <c r="CC200"/>
      <c r="CD200"/>
      <c r="CE200"/>
      <c r="CF200"/>
      <c r="CG200"/>
      <c r="CH200"/>
      <c r="CI200"/>
      <c r="CJ200"/>
      <c r="CK200"/>
      <c r="CL200"/>
      <c r="CM200"/>
      <c r="CN200"/>
    </row>
    <row r="201" spans="1:92" hidden="1" x14ac:dyDescent="0.35">
      <c r="A201" s="78"/>
      <c r="B201" s="78">
        <f t="shared" si="146"/>
        <v>7</v>
      </c>
      <c r="C201" s="79">
        <f t="shared" si="147"/>
        <v>37</v>
      </c>
      <c r="D201" s="78"/>
      <c r="E201" s="78"/>
      <c r="F201" s="78"/>
      <c r="G201" s="78"/>
      <c r="H201" s="78"/>
      <c r="I201" s="78"/>
      <c r="J201" s="78"/>
      <c r="K201" s="78"/>
      <c r="L201" s="78"/>
      <c r="M201" s="78"/>
      <c r="N201" s="78"/>
      <c r="P201"/>
      <c r="Q201"/>
      <c r="R201"/>
      <c r="S201"/>
      <c r="T201"/>
      <c r="U201"/>
      <c r="V201"/>
      <c r="W201"/>
      <c r="X201"/>
      <c r="Y201"/>
      <c r="Z201"/>
      <c r="AB201"/>
      <c r="AE201"/>
      <c r="AG201"/>
      <c r="AI201"/>
      <c r="AK201"/>
      <c r="AL201"/>
      <c r="AM201"/>
      <c r="AN201"/>
      <c r="AO201"/>
      <c r="AP201"/>
      <c r="AQ201"/>
      <c r="AR201"/>
      <c r="AS201"/>
      <c r="AT201"/>
      <c r="AU201"/>
      <c r="AV201"/>
      <c r="AX201"/>
      <c r="BA201"/>
      <c r="BC201"/>
      <c r="BE201"/>
      <c r="BG201"/>
      <c r="BH201"/>
      <c r="BI201"/>
      <c r="BJ201"/>
      <c r="BK201"/>
      <c r="BL201"/>
      <c r="BM201"/>
      <c r="BN201"/>
      <c r="BO201"/>
      <c r="BP201"/>
      <c r="BQ201"/>
      <c r="BR201"/>
      <c r="BT201"/>
      <c r="BW201"/>
      <c r="BY201"/>
      <c r="CA201"/>
      <c r="CC201"/>
      <c r="CD201"/>
      <c r="CE201"/>
      <c r="CF201"/>
      <c r="CG201"/>
      <c r="CH201"/>
      <c r="CI201"/>
      <c r="CJ201"/>
      <c r="CK201"/>
      <c r="CL201"/>
      <c r="CM201"/>
      <c r="CN201"/>
    </row>
    <row r="202" spans="1:92" hidden="1" x14ac:dyDescent="0.35">
      <c r="A202" s="78"/>
      <c r="B202" s="78">
        <f t="shared" si="146"/>
        <v>7</v>
      </c>
      <c r="C202" s="79">
        <f t="shared" si="147"/>
        <v>38</v>
      </c>
      <c r="D202" s="78"/>
      <c r="E202" s="78"/>
      <c r="F202" s="78"/>
      <c r="G202" s="78"/>
      <c r="H202" s="78"/>
      <c r="I202" s="78"/>
      <c r="J202" s="78"/>
      <c r="K202" s="78"/>
      <c r="L202" s="78"/>
      <c r="M202" s="78"/>
      <c r="N202" s="78"/>
      <c r="P202"/>
      <c r="Q202"/>
      <c r="R202"/>
      <c r="S202"/>
      <c r="T202"/>
      <c r="U202"/>
      <c r="V202"/>
      <c r="W202"/>
      <c r="X202"/>
      <c r="Y202"/>
      <c r="Z202"/>
      <c r="AB202"/>
      <c r="AE202"/>
      <c r="AG202"/>
      <c r="AI202"/>
      <c r="AK202"/>
      <c r="AL202"/>
      <c r="AM202"/>
      <c r="AN202"/>
      <c r="AO202"/>
      <c r="AP202"/>
      <c r="AQ202"/>
      <c r="AR202"/>
      <c r="AS202"/>
      <c r="AT202"/>
      <c r="AU202"/>
      <c r="AV202"/>
      <c r="AX202"/>
      <c r="BA202"/>
      <c r="BC202"/>
      <c r="BE202"/>
      <c r="BG202"/>
      <c r="BH202"/>
      <c r="BI202"/>
      <c r="BJ202"/>
      <c r="BK202"/>
      <c r="BL202"/>
      <c r="BM202"/>
      <c r="BN202"/>
      <c r="BO202"/>
      <c r="BP202"/>
      <c r="BQ202"/>
      <c r="BR202"/>
      <c r="BT202"/>
      <c r="BW202"/>
      <c r="BY202"/>
      <c r="CA202"/>
      <c r="CC202"/>
      <c r="CD202"/>
      <c r="CE202"/>
      <c r="CF202"/>
      <c r="CG202"/>
      <c r="CH202"/>
      <c r="CI202"/>
      <c r="CJ202"/>
      <c r="CK202"/>
      <c r="CL202"/>
      <c r="CM202"/>
      <c r="CN202"/>
    </row>
    <row r="203" spans="1:92" hidden="1" x14ac:dyDescent="0.35">
      <c r="A203" s="78"/>
      <c r="B203" s="78">
        <f t="shared" si="146"/>
        <v>7</v>
      </c>
      <c r="C203" s="79">
        <f t="shared" si="147"/>
        <v>39</v>
      </c>
      <c r="D203" s="78"/>
      <c r="E203" s="78"/>
      <c r="F203" s="78"/>
      <c r="G203" s="78"/>
      <c r="H203" s="78"/>
      <c r="I203" s="78"/>
      <c r="J203" s="78"/>
      <c r="K203" s="78"/>
      <c r="L203" s="78"/>
      <c r="M203" s="78"/>
      <c r="N203" s="78"/>
      <c r="P203"/>
      <c r="Q203"/>
      <c r="R203"/>
      <c r="S203"/>
      <c r="T203"/>
      <c r="U203"/>
      <c r="V203"/>
      <c r="W203"/>
      <c r="X203"/>
      <c r="Y203"/>
      <c r="Z203"/>
      <c r="AB203"/>
      <c r="AE203"/>
      <c r="AG203"/>
      <c r="AI203"/>
      <c r="AK203"/>
      <c r="AL203"/>
      <c r="AM203"/>
      <c r="AN203"/>
      <c r="AO203"/>
      <c r="AP203"/>
      <c r="AQ203"/>
      <c r="AR203"/>
      <c r="AS203"/>
      <c r="AT203"/>
      <c r="AU203"/>
      <c r="AV203"/>
      <c r="AX203"/>
      <c r="BA203"/>
      <c r="BC203"/>
      <c r="BE203"/>
      <c r="BG203"/>
      <c r="BH203"/>
      <c r="BI203"/>
      <c r="BJ203"/>
      <c r="BK203"/>
      <c r="BL203"/>
      <c r="BM203"/>
      <c r="BN203"/>
      <c r="BO203"/>
      <c r="BP203"/>
      <c r="BQ203"/>
      <c r="BR203"/>
      <c r="BT203"/>
      <c r="BW203"/>
      <c r="BY203"/>
      <c r="CA203"/>
      <c r="CC203"/>
      <c r="CD203"/>
      <c r="CE203"/>
      <c r="CF203"/>
      <c r="CG203"/>
      <c r="CH203"/>
      <c r="CI203"/>
      <c r="CJ203"/>
      <c r="CK203"/>
      <c r="CL203"/>
      <c r="CM203"/>
      <c r="CN203"/>
    </row>
    <row r="204" spans="1:92" hidden="1" x14ac:dyDescent="0.35">
      <c r="A204" s="78"/>
      <c r="B204" s="78">
        <f t="shared" si="146"/>
        <v>7</v>
      </c>
      <c r="C204" s="79">
        <f t="shared" si="147"/>
        <v>40</v>
      </c>
      <c r="D204" s="78"/>
      <c r="E204" s="78"/>
      <c r="F204" s="78"/>
      <c r="G204" s="78"/>
      <c r="H204" s="78"/>
      <c r="I204" s="78"/>
      <c r="J204" s="78"/>
      <c r="K204" s="78"/>
      <c r="L204" s="78"/>
      <c r="M204" s="78"/>
      <c r="N204" s="78"/>
      <c r="P204"/>
      <c r="Q204"/>
      <c r="R204"/>
      <c r="S204"/>
      <c r="T204"/>
      <c r="U204"/>
      <c r="V204"/>
      <c r="W204"/>
      <c r="X204"/>
      <c r="Y204"/>
      <c r="Z204"/>
      <c r="AB204"/>
      <c r="AE204"/>
      <c r="AG204"/>
      <c r="AI204"/>
      <c r="AK204"/>
      <c r="AL204"/>
      <c r="AM204"/>
      <c r="AN204"/>
      <c r="AO204"/>
      <c r="AP204"/>
      <c r="AQ204"/>
      <c r="AR204"/>
      <c r="AS204"/>
      <c r="AT204"/>
      <c r="AU204"/>
      <c r="AV204"/>
      <c r="AX204"/>
      <c r="BA204"/>
      <c r="BC204"/>
      <c r="BE204"/>
      <c r="BG204"/>
      <c r="BH204"/>
      <c r="BI204"/>
      <c r="BJ204"/>
      <c r="BK204"/>
      <c r="BL204"/>
      <c r="BM204"/>
      <c r="BN204"/>
      <c r="BO204"/>
      <c r="BP204"/>
      <c r="BQ204"/>
      <c r="BR204"/>
      <c r="BT204"/>
      <c r="BW204"/>
      <c r="BY204"/>
      <c r="CA204"/>
      <c r="CC204"/>
      <c r="CD204"/>
      <c r="CE204"/>
      <c r="CF204"/>
      <c r="CG204"/>
      <c r="CH204"/>
      <c r="CI204"/>
      <c r="CJ204"/>
      <c r="CK204"/>
      <c r="CL204"/>
      <c r="CM204"/>
      <c r="CN204"/>
    </row>
    <row r="205" spans="1:92" hidden="1" x14ac:dyDescent="0.35">
      <c r="A205" s="78"/>
      <c r="B205" s="78">
        <f t="shared" si="146"/>
        <v>7</v>
      </c>
      <c r="C205" s="79">
        <f t="shared" si="147"/>
        <v>41</v>
      </c>
      <c r="D205" s="78"/>
      <c r="E205" s="78"/>
      <c r="F205" s="78"/>
      <c r="G205" s="78"/>
      <c r="H205" s="78"/>
      <c r="I205" s="78"/>
      <c r="J205" s="78"/>
      <c r="K205" s="78"/>
      <c r="L205" s="78"/>
      <c r="M205" s="78"/>
      <c r="N205" s="78"/>
      <c r="P205"/>
      <c r="Q205"/>
      <c r="R205"/>
      <c r="S205"/>
      <c r="T205"/>
      <c r="U205"/>
      <c r="V205"/>
      <c r="W205"/>
      <c r="X205"/>
      <c r="Y205"/>
      <c r="Z205"/>
      <c r="AB205"/>
      <c r="AE205"/>
      <c r="AG205"/>
      <c r="AI205"/>
      <c r="AK205"/>
      <c r="AL205"/>
      <c r="AM205"/>
      <c r="AN205"/>
      <c r="AO205"/>
      <c r="AP205"/>
      <c r="AQ205"/>
      <c r="AR205"/>
      <c r="AS205"/>
      <c r="AT205"/>
      <c r="AU205"/>
      <c r="AV205"/>
      <c r="AX205"/>
      <c r="BA205"/>
      <c r="BC205"/>
      <c r="BE205"/>
      <c r="BG205"/>
      <c r="BH205"/>
      <c r="BI205"/>
      <c r="BJ205"/>
      <c r="BK205"/>
      <c r="BL205"/>
      <c r="BM205"/>
      <c r="BN205"/>
      <c r="BO205"/>
      <c r="BP205"/>
      <c r="BQ205"/>
      <c r="BR205"/>
      <c r="BT205"/>
      <c r="BW205"/>
      <c r="BY205"/>
      <c r="CA205"/>
      <c r="CC205"/>
      <c r="CD205"/>
      <c r="CE205"/>
      <c r="CF205"/>
      <c r="CG205"/>
      <c r="CH205"/>
      <c r="CI205"/>
      <c r="CJ205"/>
      <c r="CK205"/>
      <c r="CL205"/>
      <c r="CM205"/>
      <c r="CN205"/>
    </row>
    <row r="206" spans="1:92" hidden="1" x14ac:dyDescent="0.35">
      <c r="A206" s="78"/>
      <c r="B206" s="78">
        <f t="shared" si="146"/>
        <v>7</v>
      </c>
      <c r="C206" s="79">
        <f t="shared" si="147"/>
        <v>42</v>
      </c>
      <c r="D206" s="78"/>
      <c r="E206" s="78"/>
      <c r="F206" s="78"/>
      <c r="G206" s="78"/>
      <c r="H206" s="78"/>
      <c r="I206" s="78"/>
      <c r="J206" s="78"/>
      <c r="K206" s="78"/>
      <c r="L206" s="78"/>
      <c r="M206" s="78"/>
      <c r="N206" s="78"/>
      <c r="P206"/>
      <c r="Q206"/>
      <c r="R206"/>
      <c r="S206"/>
      <c r="T206"/>
      <c r="U206"/>
      <c r="V206"/>
      <c r="W206"/>
      <c r="X206"/>
      <c r="Y206"/>
      <c r="Z206"/>
      <c r="AB206"/>
      <c r="AE206"/>
      <c r="AG206"/>
      <c r="AI206"/>
      <c r="AK206"/>
      <c r="AL206"/>
      <c r="AM206"/>
      <c r="AN206"/>
      <c r="AO206"/>
      <c r="AP206"/>
      <c r="AQ206"/>
      <c r="AR206"/>
      <c r="AS206"/>
      <c r="AT206"/>
      <c r="AU206"/>
      <c r="AV206"/>
      <c r="AX206"/>
      <c r="BA206"/>
      <c r="BC206"/>
      <c r="BE206"/>
      <c r="BG206"/>
      <c r="BH206"/>
      <c r="BI206"/>
      <c r="BJ206"/>
      <c r="BK206"/>
      <c r="BL206"/>
      <c r="BM206"/>
      <c r="BN206"/>
      <c r="BO206"/>
      <c r="BP206"/>
      <c r="BQ206"/>
      <c r="BR206"/>
      <c r="BT206"/>
      <c r="BW206"/>
      <c r="BY206"/>
      <c r="CA206"/>
      <c r="CC206"/>
      <c r="CD206"/>
      <c r="CE206"/>
      <c r="CF206"/>
      <c r="CG206"/>
      <c r="CH206"/>
      <c r="CI206"/>
      <c r="CJ206"/>
      <c r="CK206"/>
      <c r="CL206"/>
      <c r="CM206"/>
      <c r="CN206"/>
    </row>
    <row r="207" spans="1:92" hidden="1" x14ac:dyDescent="0.35">
      <c r="A207" s="78"/>
      <c r="B207" s="78">
        <f t="shared" si="146"/>
        <v>7</v>
      </c>
      <c r="C207" s="79">
        <f t="shared" si="147"/>
        <v>43</v>
      </c>
      <c r="D207" s="78"/>
      <c r="E207" s="78"/>
      <c r="F207" s="78"/>
      <c r="G207" s="78"/>
      <c r="H207" s="78"/>
      <c r="I207" s="78"/>
      <c r="J207" s="78"/>
      <c r="K207" s="78"/>
      <c r="L207" s="78"/>
      <c r="M207" s="78"/>
      <c r="N207" s="78"/>
      <c r="P207"/>
      <c r="Q207"/>
      <c r="R207"/>
      <c r="S207"/>
      <c r="T207"/>
      <c r="U207"/>
      <c r="V207"/>
      <c r="W207"/>
      <c r="X207"/>
      <c r="Y207"/>
      <c r="Z207"/>
      <c r="AB207"/>
      <c r="AE207"/>
      <c r="AG207"/>
      <c r="AI207"/>
      <c r="AK207"/>
      <c r="AL207"/>
      <c r="AM207"/>
      <c r="AN207"/>
      <c r="AO207"/>
      <c r="AP207"/>
      <c r="AQ207"/>
      <c r="AR207"/>
      <c r="AS207"/>
      <c r="AT207"/>
      <c r="AU207"/>
      <c r="AV207"/>
      <c r="AX207"/>
      <c r="BA207"/>
      <c r="BC207"/>
      <c r="BE207"/>
      <c r="BG207"/>
      <c r="BH207"/>
      <c r="BI207"/>
      <c r="BJ207"/>
      <c r="BK207"/>
      <c r="BL207"/>
      <c r="BM207"/>
      <c r="BN207"/>
      <c r="BO207"/>
      <c r="BP207"/>
      <c r="BQ207"/>
      <c r="BR207"/>
      <c r="BT207"/>
      <c r="BW207"/>
      <c r="BY207"/>
      <c r="CA207"/>
      <c r="CC207"/>
      <c r="CD207"/>
      <c r="CE207"/>
      <c r="CF207"/>
      <c r="CG207"/>
      <c r="CH207"/>
      <c r="CI207"/>
      <c r="CJ207"/>
      <c r="CK207"/>
      <c r="CL207"/>
      <c r="CM207"/>
      <c r="CN207"/>
    </row>
    <row r="208" spans="1:92" hidden="1" x14ac:dyDescent="0.35">
      <c r="A208" s="78"/>
      <c r="B208" s="78">
        <f t="shared" si="146"/>
        <v>7</v>
      </c>
      <c r="C208" s="79">
        <f t="shared" si="147"/>
        <v>44</v>
      </c>
      <c r="D208" s="78"/>
      <c r="E208" s="78"/>
      <c r="F208" s="78"/>
      <c r="G208" s="78"/>
      <c r="H208" s="78"/>
      <c r="I208" s="78"/>
      <c r="J208" s="78"/>
      <c r="K208" s="78"/>
      <c r="L208" s="78"/>
      <c r="M208" s="78"/>
      <c r="N208" s="78"/>
      <c r="P208"/>
      <c r="Q208"/>
      <c r="R208"/>
      <c r="S208"/>
      <c r="T208"/>
      <c r="U208"/>
      <c r="V208"/>
      <c r="W208"/>
      <c r="X208"/>
      <c r="Y208"/>
      <c r="Z208"/>
      <c r="AB208"/>
      <c r="AE208"/>
      <c r="AG208"/>
      <c r="AI208"/>
      <c r="AK208"/>
      <c r="AL208"/>
      <c r="AM208"/>
      <c r="AN208"/>
      <c r="AO208"/>
      <c r="AP208"/>
      <c r="AQ208"/>
      <c r="AR208"/>
      <c r="AS208"/>
      <c r="AT208"/>
      <c r="AU208"/>
      <c r="AV208"/>
      <c r="AX208"/>
      <c r="BA208"/>
      <c r="BC208"/>
      <c r="BE208"/>
      <c r="BG208"/>
      <c r="BH208"/>
      <c r="BI208"/>
      <c r="BJ208"/>
      <c r="BK208"/>
      <c r="BL208"/>
      <c r="BM208"/>
      <c r="BN208"/>
      <c r="BO208"/>
      <c r="BP208"/>
      <c r="BQ208"/>
      <c r="BR208"/>
      <c r="BT208"/>
      <c r="BW208"/>
      <c r="BY208"/>
      <c r="CA208"/>
      <c r="CC208"/>
      <c r="CD208"/>
      <c r="CE208"/>
      <c r="CF208"/>
      <c r="CG208"/>
      <c r="CH208"/>
      <c r="CI208"/>
      <c r="CJ208"/>
      <c r="CK208"/>
      <c r="CL208"/>
      <c r="CM208"/>
      <c r="CN208"/>
    </row>
    <row r="209" spans="1:92" hidden="1" x14ac:dyDescent="0.35">
      <c r="A209" s="78"/>
      <c r="B209" s="78">
        <f t="shared" si="146"/>
        <v>7</v>
      </c>
      <c r="C209" s="79">
        <f t="shared" si="147"/>
        <v>45</v>
      </c>
      <c r="D209" s="78"/>
      <c r="E209" s="78"/>
      <c r="F209" s="78"/>
      <c r="G209" s="78"/>
      <c r="H209" s="78"/>
      <c r="I209" s="78"/>
      <c r="J209" s="78"/>
      <c r="K209" s="78"/>
      <c r="L209" s="78"/>
      <c r="M209" s="78"/>
      <c r="N209" s="78"/>
      <c r="P209"/>
      <c r="Q209"/>
      <c r="R209"/>
      <c r="S209"/>
      <c r="T209"/>
      <c r="U209"/>
      <c r="V209"/>
      <c r="W209"/>
      <c r="X209"/>
      <c r="Y209"/>
      <c r="Z209"/>
      <c r="AB209"/>
      <c r="AE209"/>
      <c r="AG209"/>
      <c r="AI209"/>
      <c r="AK209"/>
      <c r="AL209"/>
      <c r="AM209"/>
      <c r="AN209"/>
      <c r="AO209"/>
      <c r="AP209"/>
      <c r="AQ209"/>
      <c r="AR209"/>
      <c r="AS209"/>
      <c r="AT209"/>
      <c r="AU209"/>
      <c r="AV209"/>
      <c r="AX209"/>
      <c r="BA209"/>
      <c r="BC209"/>
      <c r="BE209"/>
      <c r="BG209"/>
      <c r="BH209"/>
      <c r="BI209"/>
      <c r="BJ209"/>
      <c r="BK209"/>
      <c r="BL209"/>
      <c r="BM209"/>
      <c r="BN209"/>
      <c r="BO209"/>
      <c r="BP209"/>
      <c r="BQ209"/>
      <c r="BR209"/>
      <c r="BT209"/>
      <c r="BW209"/>
      <c r="BY209"/>
      <c r="CA209"/>
      <c r="CC209"/>
      <c r="CD209"/>
      <c r="CE209"/>
      <c r="CF209"/>
      <c r="CG209"/>
      <c r="CH209"/>
      <c r="CI209"/>
      <c r="CJ209"/>
      <c r="CK209"/>
      <c r="CL209"/>
      <c r="CM209"/>
      <c r="CN209"/>
    </row>
    <row r="210" spans="1:92" hidden="1" x14ac:dyDescent="0.35">
      <c r="A210" s="78"/>
      <c r="B210" s="78">
        <f t="shared" si="146"/>
        <v>7</v>
      </c>
      <c r="C210" s="79">
        <f t="shared" si="147"/>
        <v>46</v>
      </c>
      <c r="D210" s="78"/>
      <c r="E210" s="78"/>
      <c r="F210" s="78"/>
      <c r="G210" s="78"/>
      <c r="H210" s="78"/>
      <c r="I210" s="78"/>
      <c r="J210" s="78"/>
      <c r="K210" s="78"/>
      <c r="L210" s="78"/>
      <c r="M210" s="78"/>
      <c r="N210" s="78"/>
      <c r="P210"/>
      <c r="Q210"/>
      <c r="R210"/>
      <c r="S210"/>
      <c r="T210"/>
      <c r="U210"/>
      <c r="V210"/>
      <c r="W210"/>
      <c r="X210"/>
      <c r="Y210"/>
      <c r="Z210"/>
      <c r="AB210"/>
      <c r="AE210"/>
      <c r="AG210"/>
      <c r="AI210"/>
      <c r="AK210"/>
      <c r="AL210"/>
      <c r="AM210"/>
      <c r="AN210"/>
      <c r="AO210"/>
      <c r="AP210"/>
      <c r="AQ210"/>
      <c r="AR210"/>
      <c r="AS210"/>
      <c r="AT210"/>
      <c r="AU210"/>
      <c r="AV210"/>
      <c r="AX210"/>
      <c r="BA210"/>
      <c r="BC210"/>
      <c r="BE210"/>
      <c r="BG210"/>
      <c r="BH210"/>
      <c r="BI210"/>
      <c r="BJ210"/>
      <c r="BK210"/>
      <c r="BL210"/>
      <c r="BM210"/>
      <c r="BN210"/>
      <c r="BO210"/>
      <c r="BP210"/>
      <c r="BQ210"/>
      <c r="BR210"/>
      <c r="BT210"/>
      <c r="BW210"/>
      <c r="BY210"/>
      <c r="CA210"/>
      <c r="CC210"/>
      <c r="CD210"/>
      <c r="CE210"/>
      <c r="CF210"/>
      <c r="CG210"/>
      <c r="CH210"/>
      <c r="CI210"/>
      <c r="CJ210"/>
      <c r="CK210"/>
      <c r="CL210"/>
      <c r="CM210"/>
      <c r="CN210"/>
    </row>
    <row r="211" spans="1:92" hidden="1" x14ac:dyDescent="0.35">
      <c r="A211" s="78"/>
      <c r="B211" s="78">
        <f t="shared" si="146"/>
        <v>7</v>
      </c>
      <c r="C211" s="79">
        <f t="shared" si="147"/>
        <v>47</v>
      </c>
      <c r="D211" s="78"/>
      <c r="E211" s="78"/>
      <c r="F211" s="78"/>
      <c r="G211" s="78"/>
      <c r="H211" s="78"/>
      <c r="I211" s="78"/>
      <c r="J211" s="78"/>
      <c r="K211" s="78"/>
      <c r="L211" s="78"/>
      <c r="M211" s="78"/>
      <c r="N211" s="78"/>
      <c r="P211"/>
      <c r="Q211"/>
      <c r="R211"/>
      <c r="S211"/>
      <c r="T211"/>
      <c r="U211"/>
      <c r="V211"/>
      <c r="W211"/>
      <c r="X211"/>
      <c r="Y211"/>
      <c r="Z211"/>
      <c r="AB211"/>
      <c r="AE211"/>
      <c r="AG211"/>
      <c r="AI211"/>
      <c r="AK211"/>
      <c r="AL211"/>
      <c r="AM211"/>
      <c r="AN211"/>
      <c r="AO211"/>
      <c r="AP211"/>
      <c r="AQ211"/>
      <c r="AR211"/>
      <c r="AS211"/>
      <c r="AT211"/>
      <c r="AU211"/>
      <c r="AV211"/>
      <c r="AX211"/>
      <c r="BA211"/>
      <c r="BC211"/>
      <c r="BE211"/>
      <c r="BG211"/>
      <c r="BH211"/>
      <c r="BI211"/>
      <c r="BJ211"/>
      <c r="BK211"/>
      <c r="BL211"/>
      <c r="BM211"/>
      <c r="BN211"/>
      <c r="BO211"/>
      <c r="BP211"/>
      <c r="BQ211"/>
      <c r="BR211"/>
      <c r="BT211"/>
      <c r="BW211"/>
      <c r="BY211"/>
      <c r="CA211"/>
      <c r="CC211"/>
      <c r="CD211"/>
      <c r="CE211"/>
      <c r="CF211"/>
      <c r="CG211"/>
      <c r="CH211"/>
      <c r="CI211"/>
      <c r="CJ211"/>
      <c r="CK211"/>
      <c r="CL211"/>
      <c r="CM211"/>
      <c r="CN211"/>
    </row>
    <row r="212" spans="1:92" hidden="1" x14ac:dyDescent="0.35">
      <c r="A212" s="78"/>
      <c r="B212" s="78">
        <f t="shared" si="146"/>
        <v>7</v>
      </c>
      <c r="C212" s="79">
        <f t="shared" si="147"/>
        <v>48</v>
      </c>
      <c r="D212" s="78"/>
      <c r="E212" s="78"/>
      <c r="F212" s="78"/>
      <c r="G212" s="78"/>
      <c r="H212" s="78"/>
      <c r="I212" s="78"/>
      <c r="J212" s="78"/>
      <c r="K212" s="78"/>
      <c r="L212" s="78"/>
      <c r="M212" s="78"/>
      <c r="N212" s="78"/>
      <c r="P212"/>
      <c r="Q212"/>
      <c r="R212"/>
      <c r="S212"/>
      <c r="T212"/>
      <c r="U212"/>
      <c r="V212"/>
      <c r="W212"/>
      <c r="X212"/>
      <c r="Y212"/>
      <c r="Z212"/>
      <c r="AB212"/>
      <c r="AE212"/>
      <c r="AG212"/>
      <c r="AI212"/>
      <c r="AK212"/>
      <c r="AL212"/>
      <c r="AM212"/>
      <c r="AN212"/>
      <c r="AO212"/>
      <c r="AP212"/>
      <c r="AQ212"/>
      <c r="AR212"/>
      <c r="AS212"/>
      <c r="AT212"/>
      <c r="AU212"/>
      <c r="AV212"/>
      <c r="AX212"/>
      <c r="BA212"/>
      <c r="BC212"/>
      <c r="BE212"/>
      <c r="BG212"/>
      <c r="BH212"/>
      <c r="BI212"/>
      <c r="BJ212"/>
      <c r="BK212"/>
      <c r="BL212"/>
      <c r="BM212"/>
      <c r="BN212"/>
      <c r="BO212"/>
      <c r="BP212"/>
      <c r="BQ212"/>
      <c r="BR212"/>
      <c r="BT212"/>
      <c r="BW212"/>
      <c r="BY212"/>
      <c r="CA212"/>
      <c r="CC212"/>
      <c r="CD212"/>
      <c r="CE212"/>
      <c r="CF212"/>
      <c r="CG212"/>
      <c r="CH212"/>
      <c r="CI212"/>
      <c r="CJ212"/>
      <c r="CK212"/>
      <c r="CL212"/>
      <c r="CM212"/>
      <c r="CN212"/>
    </row>
    <row r="213" spans="1:92" hidden="1" x14ac:dyDescent="0.35">
      <c r="A213" s="78"/>
      <c r="B213" s="78">
        <f t="shared" si="146"/>
        <v>7</v>
      </c>
      <c r="C213" s="79">
        <f t="shared" si="147"/>
        <v>49</v>
      </c>
      <c r="D213" s="78"/>
      <c r="E213" s="78"/>
      <c r="F213" s="78"/>
      <c r="G213" s="78"/>
      <c r="H213" s="78"/>
      <c r="I213" s="78"/>
      <c r="J213" s="78"/>
      <c r="K213" s="78"/>
      <c r="L213" s="78"/>
      <c r="M213" s="78"/>
      <c r="N213" s="78"/>
      <c r="P213"/>
      <c r="Q213"/>
      <c r="R213"/>
      <c r="S213"/>
      <c r="T213"/>
      <c r="U213"/>
      <c r="V213"/>
      <c r="W213"/>
      <c r="X213"/>
      <c r="Y213"/>
      <c r="Z213"/>
      <c r="AB213"/>
      <c r="AE213"/>
      <c r="AG213"/>
      <c r="AI213"/>
      <c r="AK213"/>
      <c r="AL213"/>
      <c r="AM213"/>
      <c r="AN213"/>
      <c r="AO213"/>
      <c r="AP213"/>
      <c r="AQ213"/>
      <c r="AR213"/>
      <c r="AS213"/>
      <c r="AT213"/>
      <c r="AU213"/>
      <c r="AV213"/>
      <c r="AX213"/>
      <c r="BA213"/>
      <c r="BC213"/>
      <c r="BE213"/>
      <c r="BG213"/>
      <c r="BH213"/>
      <c r="BI213"/>
      <c r="BJ213"/>
      <c r="BK213"/>
      <c r="BL213"/>
      <c r="BM213"/>
      <c r="BN213"/>
      <c r="BO213"/>
      <c r="BP213"/>
      <c r="BQ213"/>
      <c r="BR213"/>
      <c r="BT213"/>
      <c r="BW213"/>
      <c r="BY213"/>
      <c r="CA213"/>
      <c r="CC213"/>
      <c r="CD213"/>
      <c r="CE213"/>
      <c r="CF213"/>
      <c r="CG213"/>
      <c r="CH213"/>
      <c r="CI213"/>
      <c r="CJ213"/>
      <c r="CK213"/>
      <c r="CL213"/>
      <c r="CM213"/>
      <c r="CN213"/>
    </row>
    <row r="214" spans="1:92" hidden="1" x14ac:dyDescent="0.35">
      <c r="A214" s="78"/>
      <c r="B214" s="78">
        <f t="shared" si="146"/>
        <v>7</v>
      </c>
      <c r="C214" s="79">
        <f t="shared" si="147"/>
        <v>50</v>
      </c>
      <c r="D214" s="78"/>
      <c r="E214" s="78"/>
      <c r="F214" s="78"/>
      <c r="G214" s="78"/>
      <c r="H214" s="78"/>
      <c r="I214" s="78"/>
      <c r="J214" s="78"/>
      <c r="K214" s="78"/>
      <c r="L214" s="78"/>
      <c r="M214" s="78"/>
      <c r="N214" s="78"/>
      <c r="P214"/>
      <c r="Q214"/>
      <c r="R214"/>
      <c r="S214"/>
      <c r="T214"/>
      <c r="U214"/>
      <c r="V214"/>
      <c r="W214"/>
      <c r="X214"/>
      <c r="Y214"/>
      <c r="Z214"/>
      <c r="AB214"/>
      <c r="AE214"/>
      <c r="AG214"/>
      <c r="AI214"/>
      <c r="AK214"/>
      <c r="AL214"/>
      <c r="AM214"/>
      <c r="AN214"/>
      <c r="AO214"/>
      <c r="AP214"/>
      <c r="AQ214"/>
      <c r="AR214"/>
      <c r="AS214"/>
      <c r="AT214"/>
      <c r="AU214"/>
      <c r="AV214"/>
      <c r="AX214"/>
      <c r="BA214"/>
      <c r="BC214"/>
      <c r="BE214"/>
      <c r="BG214"/>
      <c r="BH214"/>
      <c r="BI214"/>
      <c r="BJ214"/>
      <c r="BK214"/>
      <c r="BL214"/>
      <c r="BM214"/>
      <c r="BN214"/>
      <c r="BO214"/>
      <c r="BP214"/>
      <c r="BQ214"/>
      <c r="BR214"/>
      <c r="BT214"/>
      <c r="BW214"/>
      <c r="BY214"/>
      <c r="CA214"/>
      <c r="CC214"/>
      <c r="CD214"/>
      <c r="CE214"/>
      <c r="CF214"/>
      <c r="CG214"/>
      <c r="CH214"/>
      <c r="CI214"/>
      <c r="CJ214"/>
      <c r="CK214"/>
      <c r="CL214"/>
      <c r="CM214"/>
      <c r="CN214"/>
    </row>
    <row r="215" spans="1:92" hidden="1" x14ac:dyDescent="0.35">
      <c r="A215" s="78"/>
      <c r="B215" s="78">
        <f t="shared" si="146"/>
        <v>7</v>
      </c>
      <c r="C215" s="79">
        <f t="shared" si="147"/>
        <v>51</v>
      </c>
      <c r="D215" s="78"/>
      <c r="E215" s="78"/>
      <c r="F215" s="78"/>
      <c r="G215" s="78"/>
      <c r="H215" s="78"/>
      <c r="I215" s="78"/>
      <c r="J215" s="78"/>
      <c r="K215" s="78"/>
      <c r="L215" s="78"/>
      <c r="M215" s="78"/>
      <c r="N215" s="78"/>
      <c r="P215"/>
      <c r="Q215"/>
      <c r="R215"/>
      <c r="S215"/>
      <c r="T215"/>
      <c r="U215"/>
      <c r="V215"/>
      <c r="W215"/>
      <c r="X215"/>
      <c r="Y215"/>
      <c r="Z215"/>
      <c r="AB215"/>
      <c r="AE215"/>
      <c r="AG215"/>
      <c r="AI215"/>
      <c r="AK215"/>
      <c r="AL215"/>
      <c r="AM215"/>
      <c r="AN215"/>
      <c r="AO215"/>
      <c r="AP215"/>
      <c r="AQ215"/>
      <c r="AR215"/>
      <c r="AS215"/>
      <c r="AT215"/>
      <c r="AU215"/>
      <c r="AV215"/>
      <c r="AX215"/>
      <c r="BA215"/>
      <c r="BC215"/>
      <c r="BE215"/>
      <c r="BG215"/>
      <c r="BH215"/>
      <c r="BI215"/>
      <c r="BJ215"/>
      <c r="BK215"/>
      <c r="BL215"/>
      <c r="BM215"/>
      <c r="BN215"/>
      <c r="BO215"/>
      <c r="BP215"/>
      <c r="BQ215"/>
      <c r="BR215"/>
      <c r="BT215"/>
      <c r="BW215"/>
      <c r="BY215"/>
      <c r="CA215"/>
      <c r="CC215"/>
      <c r="CD215"/>
      <c r="CE215"/>
      <c r="CF215"/>
      <c r="CG215"/>
      <c r="CH215"/>
      <c r="CI215"/>
      <c r="CJ215"/>
      <c r="CK215"/>
      <c r="CL215"/>
      <c r="CM215"/>
      <c r="CN215"/>
    </row>
    <row r="216" spans="1:92" hidden="1" x14ac:dyDescent="0.35">
      <c r="A216" s="78"/>
      <c r="B216" s="78">
        <f t="shared" si="146"/>
        <v>7</v>
      </c>
      <c r="C216" s="79">
        <f t="shared" si="147"/>
        <v>52</v>
      </c>
      <c r="D216" s="78"/>
      <c r="E216" s="78"/>
      <c r="F216" s="78"/>
      <c r="G216" s="78"/>
      <c r="H216" s="78"/>
      <c r="I216" s="78"/>
      <c r="J216" s="78"/>
      <c r="K216" s="78"/>
      <c r="L216" s="78"/>
      <c r="M216" s="78"/>
      <c r="N216" s="78"/>
      <c r="P216"/>
      <c r="Q216"/>
      <c r="R216"/>
      <c r="S216"/>
      <c r="T216"/>
      <c r="U216"/>
      <c r="V216"/>
      <c r="W216"/>
      <c r="X216"/>
      <c r="Y216"/>
      <c r="Z216"/>
      <c r="AB216"/>
      <c r="AE216"/>
      <c r="AG216"/>
      <c r="AI216"/>
      <c r="AK216"/>
      <c r="AL216"/>
      <c r="AM216"/>
      <c r="AN216"/>
      <c r="AO216"/>
      <c r="AP216"/>
      <c r="AQ216"/>
      <c r="AR216"/>
      <c r="AS216"/>
      <c r="AT216"/>
      <c r="AU216"/>
      <c r="AV216"/>
      <c r="AX216"/>
      <c r="BA216"/>
      <c r="BC216"/>
      <c r="BE216"/>
      <c r="BG216"/>
      <c r="BH216"/>
      <c r="BI216"/>
      <c r="BJ216"/>
      <c r="BK216"/>
      <c r="BL216"/>
      <c r="BM216"/>
      <c r="BN216"/>
      <c r="BO216"/>
      <c r="BP216"/>
      <c r="BQ216"/>
      <c r="BR216"/>
      <c r="BT216"/>
      <c r="BW216"/>
      <c r="BY216"/>
      <c r="CA216"/>
      <c r="CC216"/>
      <c r="CD216"/>
      <c r="CE216"/>
      <c r="CF216"/>
      <c r="CG216"/>
      <c r="CH216"/>
      <c r="CI216"/>
      <c r="CJ216"/>
      <c r="CK216"/>
      <c r="CL216"/>
      <c r="CM216"/>
      <c r="CN216"/>
    </row>
    <row r="217" spans="1:92" hidden="1" x14ac:dyDescent="0.35">
      <c r="A217" s="78"/>
      <c r="B217" s="78">
        <f t="shared" si="146"/>
        <v>7</v>
      </c>
      <c r="C217" s="79">
        <f t="shared" si="147"/>
        <v>53</v>
      </c>
      <c r="D217" s="78"/>
      <c r="E217" s="78"/>
      <c r="F217" s="78"/>
      <c r="G217" s="78"/>
      <c r="H217" s="78"/>
      <c r="I217" s="78"/>
      <c r="J217" s="78"/>
      <c r="K217" s="78"/>
      <c r="L217" s="78"/>
      <c r="M217" s="78"/>
      <c r="N217" s="78"/>
      <c r="P217"/>
      <c r="Q217"/>
      <c r="R217"/>
      <c r="S217"/>
      <c r="T217"/>
      <c r="U217"/>
      <c r="V217"/>
      <c r="W217"/>
      <c r="X217"/>
      <c r="Y217"/>
      <c r="Z217"/>
      <c r="AB217"/>
      <c r="AE217"/>
      <c r="AG217"/>
      <c r="AI217"/>
      <c r="AK217"/>
      <c r="AL217"/>
      <c r="AM217"/>
      <c r="AN217"/>
      <c r="AO217"/>
      <c r="AP217"/>
      <c r="AQ217"/>
      <c r="AR217"/>
      <c r="AS217"/>
      <c r="AT217"/>
      <c r="AU217"/>
      <c r="AV217"/>
      <c r="AX217"/>
      <c r="BA217"/>
      <c r="BC217"/>
      <c r="BE217"/>
      <c r="BG217"/>
      <c r="BH217"/>
      <c r="BI217"/>
      <c r="BJ217"/>
      <c r="BK217"/>
      <c r="BL217"/>
      <c r="BM217"/>
      <c r="BN217"/>
      <c r="BO217"/>
      <c r="BP217"/>
      <c r="BQ217"/>
      <c r="BR217"/>
      <c r="BT217"/>
      <c r="BW217"/>
      <c r="BY217"/>
      <c r="CA217"/>
      <c r="CC217"/>
      <c r="CD217"/>
      <c r="CE217"/>
      <c r="CF217"/>
      <c r="CG217"/>
      <c r="CH217"/>
      <c r="CI217"/>
      <c r="CJ217"/>
      <c r="CK217"/>
      <c r="CL217"/>
      <c r="CM217"/>
      <c r="CN217"/>
    </row>
    <row r="218" spans="1:92" hidden="1" x14ac:dyDescent="0.35">
      <c r="A218" s="78"/>
      <c r="B218" s="78">
        <f t="shared" si="146"/>
        <v>7</v>
      </c>
      <c r="C218" s="79">
        <f t="shared" si="147"/>
        <v>54</v>
      </c>
      <c r="D218" s="78"/>
      <c r="E218" s="78"/>
      <c r="F218" s="78"/>
      <c r="G218" s="78"/>
      <c r="H218" s="78"/>
      <c r="I218" s="78"/>
      <c r="J218" s="78"/>
      <c r="K218" s="78"/>
      <c r="L218" s="78"/>
      <c r="M218" s="78"/>
      <c r="N218" s="78"/>
      <c r="P218"/>
      <c r="Q218"/>
      <c r="R218"/>
      <c r="S218"/>
      <c r="T218"/>
      <c r="U218"/>
      <c r="V218"/>
      <c r="W218"/>
      <c r="X218"/>
      <c r="Y218"/>
      <c r="Z218"/>
      <c r="AB218"/>
      <c r="AE218"/>
      <c r="AG218"/>
      <c r="AI218"/>
      <c r="AK218"/>
      <c r="AL218"/>
      <c r="AM218"/>
      <c r="AN218"/>
      <c r="AO218"/>
      <c r="AP218"/>
      <c r="AQ218"/>
      <c r="AR218"/>
      <c r="AS218"/>
      <c r="AT218"/>
      <c r="AU218"/>
      <c r="AV218"/>
      <c r="AX218"/>
      <c r="BA218"/>
      <c r="BC218"/>
      <c r="BE218"/>
      <c r="BG218"/>
      <c r="BH218"/>
      <c r="BI218"/>
      <c r="BJ218"/>
      <c r="BK218"/>
      <c r="BL218"/>
      <c r="BM218"/>
      <c r="BN218"/>
      <c r="BO218"/>
      <c r="BP218"/>
      <c r="BQ218"/>
      <c r="BR218"/>
      <c r="BT218"/>
      <c r="BW218"/>
      <c r="BY218"/>
      <c r="CA218"/>
      <c r="CC218"/>
      <c r="CD218"/>
      <c r="CE218"/>
      <c r="CF218"/>
      <c r="CG218"/>
      <c r="CH218"/>
      <c r="CI218"/>
      <c r="CJ218"/>
      <c r="CK218"/>
      <c r="CL218"/>
      <c r="CM218"/>
      <c r="CN218"/>
    </row>
    <row r="219" spans="1:92" hidden="1" x14ac:dyDescent="0.35">
      <c r="A219" s="78"/>
      <c r="B219" s="78">
        <f t="shared" si="146"/>
        <v>7</v>
      </c>
      <c r="C219" s="79">
        <f t="shared" si="147"/>
        <v>55</v>
      </c>
      <c r="D219" s="78"/>
      <c r="E219" s="78"/>
      <c r="F219" s="78"/>
      <c r="G219" s="78"/>
      <c r="H219" s="78"/>
      <c r="I219" s="78"/>
      <c r="J219" s="78"/>
      <c r="K219" s="78"/>
      <c r="L219" s="78"/>
      <c r="M219" s="78"/>
      <c r="N219" s="78"/>
      <c r="P219"/>
      <c r="Q219"/>
      <c r="R219"/>
      <c r="S219"/>
      <c r="T219"/>
      <c r="U219"/>
      <c r="V219"/>
      <c r="W219"/>
      <c r="X219"/>
      <c r="Y219"/>
      <c r="Z219"/>
      <c r="AB219"/>
      <c r="AE219"/>
      <c r="AG219"/>
      <c r="AI219"/>
      <c r="AK219"/>
      <c r="AL219"/>
      <c r="AM219"/>
      <c r="AN219"/>
      <c r="AO219"/>
      <c r="AP219"/>
      <c r="AQ219"/>
      <c r="AR219"/>
      <c r="AS219"/>
      <c r="AT219"/>
      <c r="AU219"/>
      <c r="AV219"/>
      <c r="AX219"/>
      <c r="BA219"/>
      <c r="BC219"/>
      <c r="BE219"/>
      <c r="BG219"/>
      <c r="BH219"/>
      <c r="BI219"/>
      <c r="BJ219"/>
      <c r="BK219"/>
      <c r="BL219"/>
      <c r="BM219"/>
      <c r="BN219"/>
      <c r="BO219"/>
      <c r="BP219"/>
      <c r="BQ219"/>
      <c r="BR219"/>
      <c r="BT219"/>
      <c r="BW219"/>
      <c r="BY219"/>
      <c r="CA219"/>
      <c r="CC219"/>
      <c r="CD219"/>
      <c r="CE219"/>
      <c r="CF219"/>
      <c r="CG219"/>
      <c r="CH219"/>
      <c r="CI219"/>
      <c r="CJ219"/>
      <c r="CK219"/>
      <c r="CL219"/>
      <c r="CM219"/>
      <c r="CN219"/>
    </row>
    <row r="220" spans="1:92" hidden="1" x14ac:dyDescent="0.35">
      <c r="A220" s="78"/>
      <c r="B220" s="78">
        <f t="shared" si="146"/>
        <v>7</v>
      </c>
      <c r="C220" s="79">
        <f t="shared" si="147"/>
        <v>56</v>
      </c>
      <c r="D220" s="78"/>
      <c r="E220" s="78"/>
      <c r="F220" s="78"/>
      <c r="G220" s="78"/>
      <c r="H220" s="78"/>
      <c r="I220" s="78"/>
      <c r="J220" s="78"/>
      <c r="K220" s="78"/>
      <c r="L220" s="78"/>
      <c r="M220" s="78"/>
      <c r="N220" s="78"/>
      <c r="P220"/>
      <c r="Q220"/>
      <c r="R220"/>
      <c r="S220"/>
      <c r="T220"/>
      <c r="U220"/>
      <c r="V220"/>
      <c r="W220"/>
      <c r="X220"/>
      <c r="Y220"/>
      <c r="Z220"/>
      <c r="AB220"/>
      <c r="AE220"/>
      <c r="AG220"/>
      <c r="AI220"/>
      <c r="AK220"/>
      <c r="AL220"/>
      <c r="AM220"/>
      <c r="AN220"/>
      <c r="AO220"/>
      <c r="AP220"/>
      <c r="AQ220"/>
      <c r="AR220"/>
      <c r="AS220"/>
      <c r="AT220"/>
      <c r="AU220"/>
      <c r="AV220"/>
      <c r="AX220"/>
      <c r="BA220"/>
      <c r="BC220"/>
      <c r="BE220"/>
      <c r="BG220"/>
      <c r="BH220"/>
      <c r="BI220"/>
      <c r="BJ220"/>
      <c r="BK220"/>
      <c r="BL220"/>
      <c r="BM220"/>
      <c r="BN220"/>
      <c r="BO220"/>
      <c r="BP220"/>
      <c r="BQ220"/>
      <c r="BR220"/>
      <c r="BT220"/>
      <c r="BW220"/>
      <c r="BY220"/>
      <c r="CA220"/>
      <c r="CC220"/>
      <c r="CD220"/>
      <c r="CE220"/>
      <c r="CF220"/>
      <c r="CG220"/>
      <c r="CH220"/>
      <c r="CI220"/>
      <c r="CJ220"/>
      <c r="CK220"/>
      <c r="CL220"/>
      <c r="CM220"/>
      <c r="CN220"/>
    </row>
    <row r="221" spans="1:92" hidden="1" x14ac:dyDescent="0.35">
      <c r="A221" s="78"/>
      <c r="B221" s="78">
        <f t="shared" si="146"/>
        <v>7</v>
      </c>
      <c r="C221" s="79">
        <f t="shared" si="147"/>
        <v>57</v>
      </c>
      <c r="D221" s="78"/>
      <c r="E221" s="78"/>
      <c r="F221" s="78"/>
      <c r="G221" s="78"/>
      <c r="H221" s="78"/>
      <c r="I221" s="78"/>
      <c r="J221" s="78"/>
      <c r="K221" s="78"/>
      <c r="L221" s="78"/>
      <c r="M221" s="78"/>
      <c r="N221" s="78"/>
      <c r="P221"/>
      <c r="Q221"/>
      <c r="R221"/>
      <c r="S221"/>
      <c r="T221"/>
      <c r="U221"/>
      <c r="V221"/>
      <c r="W221"/>
      <c r="X221"/>
      <c r="Y221"/>
      <c r="Z221"/>
      <c r="AB221"/>
      <c r="AE221"/>
      <c r="AG221"/>
      <c r="AI221"/>
      <c r="AK221"/>
      <c r="AL221"/>
      <c r="AM221"/>
      <c r="AN221"/>
      <c r="AO221"/>
      <c r="AP221"/>
      <c r="AQ221"/>
      <c r="AR221"/>
      <c r="AS221"/>
      <c r="AT221"/>
      <c r="AU221"/>
      <c r="AV221"/>
      <c r="AX221"/>
      <c r="BA221"/>
      <c r="BC221"/>
      <c r="BE221"/>
      <c r="BG221"/>
      <c r="BH221"/>
      <c r="BI221"/>
      <c r="BJ221"/>
      <c r="BK221"/>
      <c r="BL221"/>
      <c r="BM221"/>
      <c r="BN221"/>
      <c r="BO221"/>
      <c r="BP221"/>
      <c r="BQ221"/>
      <c r="BR221"/>
      <c r="BT221"/>
      <c r="BW221"/>
      <c r="BY221"/>
      <c r="CA221"/>
      <c r="CC221"/>
      <c r="CD221"/>
      <c r="CE221"/>
      <c r="CF221"/>
      <c r="CG221"/>
      <c r="CH221"/>
      <c r="CI221"/>
      <c r="CJ221"/>
      <c r="CK221"/>
      <c r="CL221"/>
      <c r="CM221"/>
      <c r="CN221"/>
    </row>
    <row r="222" spans="1:92" hidden="1" x14ac:dyDescent="0.35">
      <c r="A222" s="78"/>
      <c r="B222" s="78">
        <f t="shared" si="146"/>
        <v>7</v>
      </c>
      <c r="C222" s="79">
        <f t="shared" si="147"/>
        <v>58</v>
      </c>
      <c r="D222" s="78"/>
      <c r="E222" s="78"/>
      <c r="F222" s="78"/>
      <c r="G222" s="78"/>
      <c r="H222" s="78"/>
      <c r="I222" s="78"/>
      <c r="J222" s="78"/>
      <c r="K222" s="78"/>
      <c r="L222" s="78"/>
      <c r="M222" s="78"/>
      <c r="N222" s="78"/>
      <c r="P222"/>
      <c r="Q222"/>
      <c r="R222"/>
      <c r="S222"/>
      <c r="T222"/>
      <c r="U222"/>
      <c r="V222"/>
      <c r="W222"/>
      <c r="X222"/>
      <c r="Y222"/>
      <c r="Z222"/>
      <c r="AB222"/>
      <c r="AE222"/>
      <c r="AG222"/>
      <c r="AI222"/>
      <c r="AK222"/>
      <c r="AL222"/>
      <c r="AM222"/>
      <c r="AN222"/>
      <c r="AO222"/>
      <c r="AP222"/>
      <c r="AQ222"/>
      <c r="AR222"/>
      <c r="AS222"/>
      <c r="AT222"/>
      <c r="AU222"/>
      <c r="AV222"/>
      <c r="AX222"/>
      <c r="BA222"/>
      <c r="BC222"/>
      <c r="BE222"/>
      <c r="BG222"/>
      <c r="BH222"/>
      <c r="BI222"/>
      <c r="BJ222"/>
      <c r="BK222"/>
      <c r="BL222"/>
      <c r="BM222"/>
      <c r="BN222"/>
      <c r="BO222"/>
      <c r="BP222"/>
      <c r="BQ222"/>
      <c r="BR222"/>
      <c r="BT222"/>
      <c r="BW222"/>
      <c r="BY222"/>
      <c r="CA222"/>
      <c r="CC222"/>
      <c r="CD222"/>
      <c r="CE222"/>
      <c r="CF222"/>
      <c r="CG222"/>
      <c r="CH222"/>
      <c r="CI222"/>
      <c r="CJ222"/>
      <c r="CK222"/>
      <c r="CL222"/>
      <c r="CM222"/>
      <c r="CN222"/>
    </row>
    <row r="223" spans="1:92" hidden="1" x14ac:dyDescent="0.35">
      <c r="A223" s="78"/>
      <c r="B223" s="78">
        <f t="shared" si="146"/>
        <v>7</v>
      </c>
      <c r="C223" s="79">
        <f t="shared" si="147"/>
        <v>59</v>
      </c>
      <c r="D223" s="78"/>
      <c r="E223" s="78"/>
      <c r="F223" s="78"/>
      <c r="G223" s="78"/>
      <c r="H223" s="78"/>
      <c r="I223" s="78"/>
      <c r="J223" s="78"/>
      <c r="K223" s="78"/>
      <c r="L223" s="78"/>
      <c r="M223" s="78"/>
      <c r="N223" s="78"/>
      <c r="P223"/>
      <c r="Q223"/>
      <c r="R223"/>
      <c r="S223"/>
      <c r="T223"/>
      <c r="U223"/>
      <c r="V223"/>
      <c r="W223"/>
      <c r="X223"/>
      <c r="Y223"/>
      <c r="Z223"/>
      <c r="AB223"/>
      <c r="AE223"/>
      <c r="AG223"/>
      <c r="AI223"/>
      <c r="AK223"/>
      <c r="AL223"/>
      <c r="AM223"/>
      <c r="AN223"/>
      <c r="AO223"/>
      <c r="AP223"/>
      <c r="AQ223"/>
      <c r="AR223"/>
      <c r="AS223"/>
      <c r="AT223"/>
      <c r="AU223"/>
      <c r="AV223"/>
      <c r="AX223"/>
      <c r="BA223"/>
      <c r="BC223"/>
      <c r="BE223"/>
      <c r="BG223"/>
      <c r="BH223"/>
      <c r="BI223"/>
      <c r="BJ223"/>
      <c r="BK223"/>
      <c r="BL223"/>
      <c r="BM223"/>
      <c r="BN223"/>
      <c r="BO223"/>
      <c r="BP223"/>
      <c r="BQ223"/>
      <c r="BR223"/>
      <c r="BT223"/>
      <c r="BW223"/>
      <c r="BY223"/>
      <c r="CA223"/>
      <c r="CC223"/>
      <c r="CD223"/>
      <c r="CE223"/>
      <c r="CF223"/>
      <c r="CG223"/>
      <c r="CH223"/>
      <c r="CI223"/>
      <c r="CJ223"/>
      <c r="CK223"/>
      <c r="CL223"/>
      <c r="CM223"/>
      <c r="CN223"/>
    </row>
    <row r="224" spans="1:92" hidden="1" x14ac:dyDescent="0.35">
      <c r="A224" s="78"/>
      <c r="B224" s="78">
        <f t="shared" si="146"/>
        <v>7</v>
      </c>
      <c r="C224" s="79">
        <f t="shared" si="147"/>
        <v>60</v>
      </c>
      <c r="D224" s="78"/>
      <c r="E224" s="78"/>
      <c r="F224" s="78"/>
      <c r="G224" s="78"/>
      <c r="H224" s="78"/>
      <c r="I224" s="78"/>
      <c r="J224" s="78"/>
      <c r="K224" s="78"/>
      <c r="L224" s="78"/>
      <c r="M224" s="78"/>
      <c r="N224" s="78"/>
      <c r="P224"/>
      <c r="Q224"/>
      <c r="R224"/>
      <c r="S224"/>
      <c r="T224"/>
      <c r="U224"/>
      <c r="V224"/>
      <c r="W224"/>
      <c r="X224"/>
      <c r="Y224"/>
      <c r="Z224"/>
      <c r="AB224"/>
      <c r="AE224"/>
      <c r="AG224"/>
      <c r="AI224"/>
      <c r="AK224"/>
      <c r="AL224"/>
      <c r="AM224"/>
      <c r="AN224"/>
      <c r="AO224"/>
      <c r="AP224"/>
      <c r="AQ224"/>
      <c r="AR224"/>
      <c r="AS224"/>
      <c r="AT224"/>
      <c r="AU224"/>
      <c r="AV224"/>
      <c r="AX224"/>
      <c r="BA224"/>
      <c r="BC224"/>
      <c r="BE224"/>
      <c r="BG224"/>
      <c r="BH224"/>
      <c r="BI224"/>
      <c r="BJ224"/>
      <c r="BK224"/>
      <c r="BL224"/>
      <c r="BM224"/>
      <c r="BN224"/>
      <c r="BO224"/>
      <c r="BP224"/>
      <c r="BQ224"/>
      <c r="BR224"/>
      <c r="BT224"/>
      <c r="BW224"/>
      <c r="BY224"/>
      <c r="CA224"/>
      <c r="CC224"/>
      <c r="CD224"/>
      <c r="CE224"/>
      <c r="CF224"/>
      <c r="CG224"/>
      <c r="CH224"/>
      <c r="CI224"/>
      <c r="CJ224"/>
      <c r="CK224"/>
      <c r="CL224"/>
      <c r="CM224"/>
      <c r="CN224"/>
    </row>
    <row r="225" spans="1:92" hidden="1" x14ac:dyDescent="0.35">
      <c r="A225" s="78"/>
      <c r="B225" s="78">
        <f t="shared" si="146"/>
        <v>7</v>
      </c>
      <c r="C225" s="79">
        <f t="shared" si="147"/>
        <v>61</v>
      </c>
      <c r="D225" s="78"/>
      <c r="E225" s="78"/>
      <c r="F225" s="78"/>
      <c r="G225" s="78"/>
      <c r="H225" s="78"/>
      <c r="I225" s="78"/>
      <c r="J225" s="78"/>
      <c r="K225" s="78"/>
      <c r="L225" s="78"/>
      <c r="M225" s="78"/>
      <c r="N225" s="78"/>
      <c r="P225"/>
      <c r="Q225"/>
      <c r="R225"/>
      <c r="S225"/>
      <c r="T225"/>
      <c r="U225"/>
      <c r="V225"/>
      <c r="W225"/>
      <c r="X225"/>
      <c r="Y225"/>
      <c r="Z225"/>
      <c r="AB225"/>
      <c r="AE225"/>
      <c r="AG225"/>
      <c r="AI225"/>
      <c r="AK225"/>
      <c r="AL225"/>
      <c r="AM225"/>
      <c r="AN225"/>
      <c r="AO225"/>
      <c r="AP225"/>
      <c r="AQ225"/>
      <c r="AR225"/>
      <c r="AS225"/>
      <c r="AT225"/>
      <c r="AU225"/>
      <c r="AV225"/>
      <c r="AX225"/>
      <c r="BA225"/>
      <c r="BC225"/>
      <c r="BE225"/>
      <c r="BG225"/>
      <c r="BH225"/>
      <c r="BI225"/>
      <c r="BJ225"/>
      <c r="BK225"/>
      <c r="BL225"/>
      <c r="BM225"/>
      <c r="BN225"/>
      <c r="BO225"/>
      <c r="BP225"/>
      <c r="BQ225"/>
      <c r="BR225"/>
      <c r="BT225"/>
      <c r="BW225"/>
      <c r="BY225"/>
      <c r="CA225"/>
      <c r="CC225"/>
      <c r="CD225"/>
      <c r="CE225"/>
      <c r="CF225"/>
      <c r="CG225"/>
      <c r="CH225"/>
      <c r="CI225"/>
      <c r="CJ225"/>
      <c r="CK225"/>
      <c r="CL225"/>
      <c r="CM225"/>
      <c r="CN225"/>
    </row>
    <row r="226" spans="1:92" hidden="1" x14ac:dyDescent="0.35">
      <c r="A226" s="78"/>
      <c r="B226" s="78">
        <f t="shared" si="146"/>
        <v>7</v>
      </c>
      <c r="C226" s="79">
        <f t="shared" si="147"/>
        <v>62</v>
      </c>
      <c r="D226" s="78"/>
      <c r="E226" s="78"/>
      <c r="F226" s="78"/>
      <c r="G226" s="78"/>
      <c r="H226" s="78"/>
      <c r="I226" s="78"/>
      <c r="J226" s="78"/>
      <c r="K226" s="78"/>
      <c r="L226" s="78"/>
      <c r="M226" s="78"/>
      <c r="N226" s="78"/>
      <c r="P226"/>
      <c r="Q226"/>
      <c r="R226"/>
      <c r="S226"/>
      <c r="T226"/>
      <c r="U226"/>
      <c r="V226"/>
      <c r="W226"/>
      <c r="X226"/>
      <c r="Y226"/>
      <c r="Z226"/>
      <c r="AB226"/>
      <c r="AE226"/>
      <c r="AG226"/>
      <c r="AI226"/>
      <c r="AK226"/>
      <c r="AL226"/>
      <c r="AM226"/>
      <c r="AN226"/>
      <c r="AO226"/>
      <c r="AP226"/>
      <c r="AQ226"/>
      <c r="AR226"/>
      <c r="AS226"/>
      <c r="AT226"/>
      <c r="AU226"/>
      <c r="AV226"/>
      <c r="AX226"/>
      <c r="BA226"/>
      <c r="BC226"/>
      <c r="BE226"/>
      <c r="BG226"/>
      <c r="BH226"/>
      <c r="BI226"/>
      <c r="BJ226"/>
      <c r="BK226"/>
      <c r="BL226"/>
      <c r="BM226"/>
      <c r="BN226"/>
      <c r="BO226"/>
      <c r="BP226"/>
      <c r="BQ226"/>
      <c r="BR226"/>
      <c r="BT226"/>
      <c r="BW226"/>
      <c r="BY226"/>
      <c r="CA226"/>
      <c r="CC226"/>
      <c r="CD226"/>
      <c r="CE226"/>
      <c r="CF226"/>
      <c r="CG226"/>
      <c r="CH226"/>
      <c r="CI226"/>
      <c r="CJ226"/>
      <c r="CK226"/>
      <c r="CL226"/>
      <c r="CM226"/>
      <c r="CN226"/>
    </row>
    <row r="227" spans="1:92" hidden="1" x14ac:dyDescent="0.35">
      <c r="A227" s="78"/>
      <c r="B227" s="78">
        <f t="shared" si="146"/>
        <v>7</v>
      </c>
      <c r="C227" s="79">
        <f t="shared" si="147"/>
        <v>63</v>
      </c>
      <c r="D227" s="78"/>
      <c r="E227" s="78"/>
      <c r="F227" s="78"/>
      <c r="G227" s="78"/>
      <c r="H227" s="78"/>
      <c r="I227" s="78"/>
      <c r="J227" s="78"/>
      <c r="K227" s="78"/>
      <c r="L227" s="78"/>
      <c r="M227" s="78"/>
      <c r="N227" s="78"/>
      <c r="P227"/>
      <c r="Q227"/>
      <c r="R227"/>
      <c r="S227"/>
      <c r="T227"/>
      <c r="U227"/>
      <c r="V227"/>
      <c r="W227"/>
      <c r="X227"/>
      <c r="Y227"/>
      <c r="Z227"/>
      <c r="AB227"/>
      <c r="AE227"/>
      <c r="AG227"/>
      <c r="AI227"/>
      <c r="AK227"/>
      <c r="AL227"/>
      <c r="AM227"/>
      <c r="AN227"/>
      <c r="AO227"/>
      <c r="AP227"/>
      <c r="AQ227"/>
      <c r="AR227"/>
      <c r="AS227"/>
      <c r="AT227"/>
      <c r="AU227"/>
      <c r="AV227"/>
      <c r="AX227"/>
      <c r="BA227"/>
      <c r="BC227"/>
      <c r="BE227"/>
      <c r="BG227"/>
      <c r="BH227"/>
      <c r="BI227"/>
      <c r="BJ227"/>
      <c r="BK227"/>
      <c r="BL227"/>
      <c r="BM227"/>
      <c r="BN227"/>
      <c r="BO227"/>
      <c r="BP227"/>
      <c r="BQ227"/>
      <c r="BR227"/>
      <c r="BT227"/>
      <c r="BW227"/>
      <c r="BY227"/>
      <c r="CA227"/>
      <c r="CC227"/>
      <c r="CD227"/>
      <c r="CE227"/>
      <c r="CF227"/>
      <c r="CG227"/>
      <c r="CH227"/>
      <c r="CI227"/>
      <c r="CJ227"/>
      <c r="CK227"/>
      <c r="CL227"/>
      <c r="CM227"/>
      <c r="CN227"/>
    </row>
    <row r="228" spans="1:92" hidden="1" x14ac:dyDescent="0.35">
      <c r="A228" s="78"/>
      <c r="B228" s="78">
        <f t="shared" si="146"/>
        <v>7</v>
      </c>
      <c r="C228" s="79">
        <f t="shared" si="147"/>
        <v>64</v>
      </c>
      <c r="D228" s="78"/>
      <c r="E228" s="78"/>
      <c r="F228" s="78"/>
      <c r="G228" s="78"/>
      <c r="H228" s="78"/>
      <c r="I228" s="78"/>
      <c r="J228" s="78"/>
      <c r="K228" s="78"/>
      <c r="L228" s="78"/>
      <c r="M228" s="78"/>
      <c r="N228" s="78"/>
      <c r="P228"/>
      <c r="Q228"/>
      <c r="R228"/>
      <c r="S228"/>
      <c r="T228"/>
      <c r="U228"/>
      <c r="V228"/>
      <c r="W228"/>
      <c r="X228"/>
      <c r="Y228"/>
      <c r="Z228"/>
      <c r="AB228"/>
      <c r="AE228"/>
      <c r="AG228"/>
      <c r="AI228"/>
      <c r="AK228"/>
      <c r="AL228"/>
      <c r="AM228"/>
      <c r="AN228"/>
      <c r="AO228"/>
      <c r="AP228"/>
      <c r="AQ228"/>
      <c r="AR228"/>
      <c r="AS228"/>
      <c r="AT228"/>
      <c r="AU228"/>
      <c r="AV228"/>
      <c r="AX228"/>
      <c r="BA228"/>
      <c r="BC228"/>
      <c r="BE228"/>
      <c r="BG228"/>
      <c r="BH228"/>
      <c r="BI228"/>
      <c r="BJ228"/>
      <c r="BK228"/>
      <c r="BL228"/>
      <c r="BM228"/>
      <c r="BN228"/>
      <c r="BO228"/>
      <c r="BP228"/>
      <c r="BQ228"/>
      <c r="BR228"/>
      <c r="BT228"/>
      <c r="BW228"/>
      <c r="BY228"/>
      <c r="CA228"/>
      <c r="CC228"/>
      <c r="CD228"/>
      <c r="CE228"/>
      <c r="CF228"/>
      <c r="CG228"/>
      <c r="CH228"/>
      <c r="CI228"/>
      <c r="CJ228"/>
      <c r="CK228"/>
      <c r="CL228"/>
      <c r="CM228"/>
      <c r="CN228"/>
    </row>
    <row r="229" spans="1:92" hidden="1" x14ac:dyDescent="0.35">
      <c r="A229" s="78"/>
      <c r="B229" s="78">
        <f t="shared" si="146"/>
        <v>7</v>
      </c>
      <c r="C229" s="79">
        <f t="shared" si="147"/>
        <v>65</v>
      </c>
      <c r="D229" s="78"/>
      <c r="E229" s="78"/>
      <c r="F229" s="78"/>
      <c r="G229" s="78"/>
      <c r="H229" s="78"/>
      <c r="I229" s="78"/>
      <c r="J229" s="78"/>
      <c r="K229" s="78"/>
      <c r="L229" s="78"/>
      <c r="M229" s="78"/>
      <c r="N229" s="78"/>
      <c r="P229"/>
      <c r="Q229"/>
      <c r="R229"/>
      <c r="S229"/>
      <c r="T229"/>
      <c r="U229"/>
      <c r="V229"/>
      <c r="W229"/>
      <c r="X229"/>
      <c r="Y229"/>
      <c r="Z229"/>
      <c r="AB229"/>
      <c r="AE229"/>
      <c r="AG229"/>
      <c r="AI229"/>
      <c r="AK229"/>
      <c r="AL229"/>
      <c r="AM229"/>
      <c r="AN229"/>
      <c r="AO229"/>
      <c r="AP229"/>
      <c r="AQ229"/>
      <c r="AR229"/>
      <c r="AS229"/>
      <c r="AT229"/>
      <c r="AU229"/>
      <c r="AV229"/>
      <c r="AX229"/>
      <c r="BA229"/>
      <c r="BC229"/>
      <c r="BE229"/>
      <c r="BG229"/>
      <c r="BH229"/>
      <c r="BI229"/>
      <c r="BJ229"/>
      <c r="BK229"/>
      <c r="BL229"/>
      <c r="BM229"/>
      <c r="BN229"/>
      <c r="BO229"/>
      <c r="BP229"/>
      <c r="BQ229"/>
      <c r="BR229"/>
      <c r="BT229"/>
      <c r="BW229"/>
      <c r="BY229"/>
      <c r="CA229"/>
      <c r="CC229"/>
      <c r="CD229"/>
      <c r="CE229"/>
      <c r="CF229"/>
      <c r="CG229"/>
      <c r="CH229"/>
      <c r="CI229"/>
      <c r="CJ229"/>
      <c r="CK229"/>
      <c r="CL229"/>
      <c r="CM229"/>
      <c r="CN229"/>
    </row>
    <row r="230" spans="1:92" hidden="1" x14ac:dyDescent="0.35">
      <c r="A230" s="78"/>
      <c r="B230" s="78">
        <f t="shared" si="146"/>
        <v>7</v>
      </c>
      <c r="C230" s="79">
        <f t="shared" si="147"/>
        <v>66</v>
      </c>
      <c r="D230" s="78"/>
      <c r="E230" s="78"/>
      <c r="F230" s="78"/>
      <c r="G230" s="78"/>
      <c r="H230" s="78"/>
      <c r="I230" s="78"/>
      <c r="J230" s="78"/>
      <c r="K230" s="78"/>
      <c r="L230" s="78"/>
      <c r="M230" s="78"/>
      <c r="N230" s="78"/>
      <c r="P230"/>
      <c r="Q230"/>
      <c r="R230"/>
      <c r="S230"/>
      <c r="T230"/>
      <c r="U230"/>
      <c r="V230"/>
      <c r="W230"/>
      <c r="X230"/>
      <c r="Y230"/>
      <c r="Z230"/>
      <c r="AB230"/>
      <c r="AE230"/>
      <c r="AG230"/>
      <c r="AI230"/>
      <c r="AK230"/>
      <c r="AL230"/>
      <c r="AM230"/>
      <c r="AN230"/>
      <c r="AO230"/>
      <c r="AP230"/>
      <c r="AQ230"/>
      <c r="AR230"/>
      <c r="AS230"/>
      <c r="AT230"/>
      <c r="AU230"/>
      <c r="AV230"/>
      <c r="AX230"/>
      <c r="BA230"/>
      <c r="BC230"/>
      <c r="BE230"/>
      <c r="BG230"/>
      <c r="BH230"/>
      <c r="BI230"/>
      <c r="BJ230"/>
      <c r="BK230"/>
      <c r="BL230"/>
      <c r="BM230"/>
      <c r="BN230"/>
      <c r="BO230"/>
      <c r="BP230"/>
      <c r="BQ230"/>
      <c r="BR230"/>
      <c r="BT230"/>
      <c r="BW230"/>
      <c r="BY230"/>
      <c r="CA230"/>
      <c r="CC230"/>
      <c r="CD230"/>
      <c r="CE230"/>
      <c r="CF230"/>
      <c r="CG230"/>
      <c r="CH230"/>
      <c r="CI230"/>
      <c r="CJ230"/>
      <c r="CK230"/>
      <c r="CL230"/>
      <c r="CM230"/>
      <c r="CN230"/>
    </row>
    <row r="231" spans="1:92" hidden="1" x14ac:dyDescent="0.35">
      <c r="A231" s="78"/>
      <c r="B231" s="78">
        <f t="shared" ref="B231:B294" si="148">B230</f>
        <v>7</v>
      </c>
      <c r="C231" s="79">
        <f t="shared" ref="C231:C294" si="149">C230+1</f>
        <v>67</v>
      </c>
      <c r="D231" s="78"/>
      <c r="E231" s="78"/>
      <c r="F231" s="78"/>
      <c r="G231" s="78"/>
      <c r="H231" s="78"/>
      <c r="I231" s="78"/>
      <c r="J231" s="78"/>
      <c r="K231" s="78"/>
      <c r="L231" s="78"/>
      <c r="M231" s="78"/>
      <c r="N231" s="78"/>
      <c r="P231"/>
      <c r="Q231"/>
      <c r="R231"/>
      <c r="S231"/>
      <c r="T231"/>
      <c r="U231"/>
      <c r="V231"/>
      <c r="W231"/>
      <c r="X231"/>
      <c r="Y231"/>
      <c r="Z231"/>
      <c r="AB231"/>
      <c r="AE231"/>
      <c r="AG231"/>
      <c r="AI231"/>
      <c r="AK231"/>
      <c r="AL231"/>
      <c r="AM231"/>
      <c r="AN231"/>
      <c r="AO231"/>
      <c r="AP231"/>
      <c r="AQ231"/>
      <c r="AR231"/>
      <c r="AS231"/>
      <c r="AT231"/>
      <c r="AU231"/>
      <c r="AV231"/>
      <c r="AX231"/>
      <c r="BA231"/>
      <c r="BC231"/>
      <c r="BE231"/>
      <c r="BG231"/>
      <c r="BH231"/>
      <c r="BI231"/>
      <c r="BJ231"/>
      <c r="BK231"/>
      <c r="BL231"/>
      <c r="BM231"/>
      <c r="BN231"/>
      <c r="BO231"/>
      <c r="BP231"/>
      <c r="BQ231"/>
      <c r="BR231"/>
      <c r="BT231"/>
      <c r="BW231"/>
      <c r="BY231"/>
      <c r="CA231"/>
      <c r="CC231"/>
      <c r="CD231"/>
      <c r="CE231"/>
      <c r="CF231"/>
      <c r="CG231"/>
      <c r="CH231"/>
      <c r="CI231"/>
      <c r="CJ231"/>
      <c r="CK231"/>
      <c r="CL231"/>
      <c r="CM231"/>
      <c r="CN231"/>
    </row>
    <row r="232" spans="1:92" hidden="1" x14ac:dyDescent="0.35">
      <c r="A232" s="78"/>
      <c r="B232" s="78">
        <f t="shared" si="148"/>
        <v>7</v>
      </c>
      <c r="C232" s="79">
        <f t="shared" si="149"/>
        <v>68</v>
      </c>
      <c r="D232" s="78"/>
      <c r="E232" s="78"/>
      <c r="F232" s="78"/>
      <c r="G232" s="78"/>
      <c r="H232" s="78"/>
      <c r="I232" s="78"/>
      <c r="J232" s="78"/>
      <c r="K232" s="78"/>
      <c r="L232" s="78"/>
      <c r="M232" s="78"/>
      <c r="N232" s="78"/>
      <c r="P232"/>
      <c r="Q232"/>
      <c r="R232"/>
      <c r="S232"/>
      <c r="T232"/>
      <c r="U232"/>
      <c r="V232"/>
      <c r="W232"/>
      <c r="X232"/>
      <c r="Y232"/>
      <c r="Z232"/>
      <c r="AB232"/>
      <c r="AE232"/>
      <c r="AG232"/>
      <c r="AI232"/>
      <c r="AK232"/>
      <c r="AL232"/>
      <c r="AM232"/>
      <c r="AN232"/>
      <c r="AO232"/>
      <c r="AP232"/>
      <c r="AQ232"/>
      <c r="AR232"/>
      <c r="AS232"/>
      <c r="AT232"/>
      <c r="AU232"/>
      <c r="AV232"/>
      <c r="AX232"/>
      <c r="BA232"/>
      <c r="BC232"/>
      <c r="BE232"/>
      <c r="BG232"/>
      <c r="BH232"/>
      <c r="BI232"/>
      <c r="BJ232"/>
      <c r="BK232"/>
      <c r="BL232"/>
      <c r="BM232"/>
      <c r="BN232"/>
      <c r="BO232"/>
      <c r="BP232"/>
      <c r="BQ232"/>
      <c r="BR232"/>
      <c r="BT232"/>
      <c r="BW232"/>
      <c r="BY232"/>
      <c r="CA232"/>
      <c r="CC232"/>
      <c r="CD232"/>
      <c r="CE232"/>
      <c r="CF232"/>
      <c r="CG232"/>
      <c r="CH232"/>
      <c r="CI232"/>
      <c r="CJ232"/>
      <c r="CK232"/>
      <c r="CL232"/>
      <c r="CM232"/>
      <c r="CN232"/>
    </row>
    <row r="233" spans="1:92" hidden="1" x14ac:dyDescent="0.35">
      <c r="A233" s="78"/>
      <c r="B233" s="78">
        <f t="shared" si="148"/>
        <v>7</v>
      </c>
      <c r="C233" s="79">
        <f t="shared" si="149"/>
        <v>69</v>
      </c>
      <c r="D233" s="78"/>
      <c r="E233" s="78"/>
      <c r="F233" s="78"/>
      <c r="G233" s="78"/>
      <c r="H233" s="78"/>
      <c r="I233" s="78"/>
      <c r="J233" s="78"/>
      <c r="K233" s="78"/>
      <c r="L233" s="78"/>
      <c r="M233" s="78"/>
      <c r="N233" s="78"/>
      <c r="P233"/>
      <c r="Q233"/>
      <c r="R233"/>
      <c r="S233"/>
      <c r="T233"/>
      <c r="U233"/>
      <c r="V233"/>
      <c r="W233"/>
      <c r="X233"/>
      <c r="Y233"/>
      <c r="Z233"/>
      <c r="AB233"/>
      <c r="AE233"/>
      <c r="AG233"/>
      <c r="AI233"/>
      <c r="AK233"/>
      <c r="AL233"/>
      <c r="AM233"/>
      <c r="AN233"/>
      <c r="AO233"/>
      <c r="AP233"/>
      <c r="AQ233"/>
      <c r="AR233"/>
      <c r="AS233"/>
      <c r="AT233"/>
      <c r="AU233"/>
      <c r="AV233"/>
      <c r="AX233"/>
      <c r="BA233"/>
      <c r="BC233"/>
      <c r="BE233"/>
      <c r="BG233"/>
      <c r="BH233"/>
      <c r="BI233"/>
      <c r="BJ233"/>
      <c r="BK233"/>
      <c r="BL233"/>
      <c r="BM233"/>
      <c r="BN233"/>
      <c r="BO233"/>
      <c r="BP233"/>
      <c r="BQ233"/>
      <c r="BR233"/>
      <c r="BT233"/>
      <c r="BW233"/>
      <c r="BY233"/>
      <c r="CA233"/>
      <c r="CC233"/>
      <c r="CD233"/>
      <c r="CE233"/>
      <c r="CF233"/>
      <c r="CG233"/>
      <c r="CH233"/>
      <c r="CI233"/>
      <c r="CJ233"/>
      <c r="CK233"/>
      <c r="CL233"/>
      <c r="CM233"/>
      <c r="CN233"/>
    </row>
    <row r="234" spans="1:92" hidden="1" x14ac:dyDescent="0.35">
      <c r="A234" s="78"/>
      <c r="B234" s="78">
        <f t="shared" si="148"/>
        <v>7</v>
      </c>
      <c r="C234" s="79">
        <f t="shared" si="149"/>
        <v>70</v>
      </c>
      <c r="D234" s="78"/>
      <c r="E234" s="78"/>
      <c r="F234" s="78"/>
      <c r="G234" s="78"/>
      <c r="H234" s="78"/>
      <c r="I234" s="78"/>
      <c r="J234" s="78"/>
      <c r="K234" s="78"/>
      <c r="L234" s="78"/>
      <c r="M234" s="78"/>
      <c r="N234" s="78"/>
      <c r="P234"/>
      <c r="Q234"/>
      <c r="R234"/>
      <c r="S234"/>
      <c r="T234"/>
      <c r="U234"/>
      <c r="V234"/>
      <c r="W234"/>
      <c r="X234"/>
      <c r="Y234"/>
      <c r="Z234"/>
      <c r="AB234"/>
      <c r="AE234"/>
      <c r="AG234"/>
      <c r="AI234"/>
      <c r="AK234"/>
      <c r="AL234"/>
      <c r="AM234"/>
      <c r="AN234"/>
      <c r="AO234"/>
      <c r="AP234"/>
      <c r="AQ234"/>
      <c r="AR234"/>
      <c r="AS234"/>
      <c r="AT234"/>
      <c r="AU234"/>
      <c r="AV234"/>
      <c r="AX234"/>
      <c r="BA234"/>
      <c r="BC234"/>
      <c r="BE234"/>
      <c r="BG234"/>
      <c r="BH234"/>
      <c r="BI234"/>
      <c r="BJ234"/>
      <c r="BK234"/>
      <c r="BL234"/>
      <c r="BM234"/>
      <c r="BN234"/>
      <c r="BO234"/>
      <c r="BP234"/>
      <c r="BQ234"/>
      <c r="BR234"/>
      <c r="BT234"/>
      <c r="BW234"/>
      <c r="BY234"/>
      <c r="CA234"/>
      <c r="CC234"/>
      <c r="CD234"/>
      <c r="CE234"/>
      <c r="CF234"/>
      <c r="CG234"/>
      <c r="CH234"/>
      <c r="CI234"/>
      <c r="CJ234"/>
      <c r="CK234"/>
      <c r="CL234"/>
      <c r="CM234"/>
      <c r="CN234"/>
    </row>
    <row r="235" spans="1:92" hidden="1" x14ac:dyDescent="0.35">
      <c r="A235" s="78"/>
      <c r="B235" s="78">
        <f t="shared" si="148"/>
        <v>7</v>
      </c>
      <c r="C235" s="79">
        <f t="shared" si="149"/>
        <v>71</v>
      </c>
      <c r="D235" s="78"/>
      <c r="E235" s="78"/>
      <c r="F235" s="78"/>
      <c r="G235" s="78"/>
      <c r="H235" s="78"/>
      <c r="I235" s="78"/>
      <c r="J235" s="78"/>
      <c r="K235" s="78"/>
      <c r="L235" s="78"/>
      <c r="M235" s="78"/>
      <c r="N235" s="78"/>
      <c r="P235"/>
      <c r="Q235"/>
      <c r="R235"/>
      <c r="S235"/>
      <c r="T235"/>
      <c r="U235"/>
      <c r="V235"/>
      <c r="W235"/>
      <c r="X235"/>
      <c r="Y235"/>
      <c r="Z235"/>
      <c r="AB235"/>
      <c r="AE235"/>
      <c r="AG235"/>
      <c r="AI235"/>
      <c r="AK235"/>
      <c r="AL235"/>
      <c r="AM235"/>
      <c r="AN235"/>
      <c r="AO235"/>
      <c r="AP235"/>
      <c r="AQ235"/>
      <c r="AR235"/>
      <c r="AS235"/>
      <c r="AT235"/>
      <c r="AU235"/>
      <c r="AV235"/>
      <c r="AX235"/>
      <c r="BA235"/>
      <c r="BC235"/>
      <c r="BE235"/>
      <c r="BG235"/>
      <c r="BH235"/>
      <c r="BI235"/>
      <c r="BJ235"/>
      <c r="BK235"/>
      <c r="BL235"/>
      <c r="BM235"/>
      <c r="BN235"/>
      <c r="BO235"/>
      <c r="BP235"/>
      <c r="BQ235"/>
      <c r="BR235"/>
      <c r="BT235"/>
      <c r="BW235"/>
      <c r="BY235"/>
      <c r="CA235"/>
      <c r="CC235"/>
      <c r="CD235"/>
      <c r="CE235"/>
      <c r="CF235"/>
      <c r="CG235"/>
      <c r="CH235"/>
      <c r="CI235"/>
      <c r="CJ235"/>
      <c r="CK235"/>
      <c r="CL235"/>
      <c r="CM235"/>
      <c r="CN235"/>
    </row>
    <row r="236" spans="1:92" hidden="1" x14ac:dyDescent="0.35">
      <c r="A236" s="78"/>
      <c r="B236" s="78">
        <f t="shared" si="148"/>
        <v>7</v>
      </c>
      <c r="C236" s="79">
        <f t="shared" si="149"/>
        <v>72</v>
      </c>
      <c r="D236" s="78"/>
      <c r="E236" s="78"/>
      <c r="F236" s="78"/>
      <c r="G236" s="78"/>
      <c r="H236" s="78"/>
      <c r="I236" s="78"/>
      <c r="J236" s="78"/>
      <c r="K236" s="78"/>
      <c r="L236" s="78"/>
      <c r="M236" s="78"/>
      <c r="N236" s="78"/>
      <c r="P236"/>
      <c r="Q236"/>
      <c r="R236"/>
      <c r="S236"/>
      <c r="T236"/>
      <c r="U236"/>
      <c r="V236"/>
      <c r="W236"/>
      <c r="X236"/>
      <c r="Y236"/>
      <c r="Z236"/>
      <c r="AB236"/>
      <c r="AE236"/>
      <c r="AG236"/>
      <c r="AI236"/>
      <c r="AK236"/>
      <c r="AL236"/>
      <c r="AM236"/>
      <c r="AN236"/>
      <c r="AO236"/>
      <c r="AP236"/>
      <c r="AQ236"/>
      <c r="AR236"/>
      <c r="AS236"/>
      <c r="AT236"/>
      <c r="AU236"/>
      <c r="AV236"/>
      <c r="AX236"/>
      <c r="BA236"/>
      <c r="BC236"/>
      <c r="BE236"/>
      <c r="BG236"/>
      <c r="BH236"/>
      <c r="BI236"/>
      <c r="BJ236"/>
      <c r="BK236"/>
      <c r="BL236"/>
      <c r="BM236"/>
      <c r="BN236"/>
      <c r="BO236"/>
      <c r="BP236"/>
      <c r="BQ236"/>
      <c r="BR236"/>
      <c r="BT236"/>
      <c r="BW236"/>
      <c r="BY236"/>
      <c r="CA236"/>
      <c r="CC236"/>
      <c r="CD236"/>
      <c r="CE236"/>
      <c r="CF236"/>
      <c r="CG236"/>
      <c r="CH236"/>
      <c r="CI236"/>
      <c r="CJ236"/>
      <c r="CK236"/>
      <c r="CL236"/>
      <c r="CM236"/>
      <c r="CN236"/>
    </row>
    <row r="237" spans="1:92" hidden="1" x14ac:dyDescent="0.35">
      <c r="A237" s="78"/>
      <c r="B237" s="78">
        <f t="shared" si="148"/>
        <v>7</v>
      </c>
      <c r="C237" s="79">
        <f t="shared" si="149"/>
        <v>73</v>
      </c>
      <c r="D237" s="78"/>
      <c r="E237" s="78"/>
      <c r="F237" s="78"/>
      <c r="G237" s="78"/>
      <c r="H237" s="78"/>
      <c r="I237" s="78"/>
      <c r="J237" s="78"/>
      <c r="K237" s="78"/>
      <c r="L237" s="78"/>
      <c r="M237" s="78"/>
      <c r="N237" s="78"/>
      <c r="P237"/>
      <c r="Q237"/>
      <c r="R237"/>
      <c r="S237"/>
      <c r="T237"/>
      <c r="U237"/>
      <c r="V237"/>
      <c r="W237"/>
      <c r="X237"/>
      <c r="Y237"/>
      <c r="Z237"/>
      <c r="AB237"/>
      <c r="AE237"/>
      <c r="AG237"/>
      <c r="AI237"/>
      <c r="AK237"/>
      <c r="AL237"/>
      <c r="AM237"/>
      <c r="AN237"/>
      <c r="AO237"/>
      <c r="AP237"/>
      <c r="AQ237"/>
      <c r="AR237"/>
      <c r="AS237"/>
      <c r="AT237"/>
      <c r="AU237"/>
      <c r="AV237"/>
      <c r="AX237"/>
      <c r="BA237"/>
      <c r="BC237"/>
      <c r="BE237"/>
      <c r="BG237"/>
      <c r="BH237"/>
      <c r="BI237"/>
      <c r="BJ237"/>
      <c r="BK237"/>
      <c r="BL237"/>
      <c r="BM237"/>
      <c r="BN237"/>
      <c r="BO237"/>
      <c r="BP237"/>
      <c r="BQ237"/>
      <c r="BR237"/>
      <c r="BT237"/>
      <c r="BW237"/>
      <c r="BY237"/>
      <c r="CA237"/>
      <c r="CC237"/>
      <c r="CD237"/>
      <c r="CE237"/>
      <c r="CF237"/>
      <c r="CG237"/>
      <c r="CH237"/>
      <c r="CI237"/>
      <c r="CJ237"/>
      <c r="CK237"/>
      <c r="CL237"/>
      <c r="CM237"/>
      <c r="CN237"/>
    </row>
    <row r="238" spans="1:92" hidden="1" x14ac:dyDescent="0.35">
      <c r="A238" s="78"/>
      <c r="B238" s="78">
        <f t="shared" si="148"/>
        <v>7</v>
      </c>
      <c r="C238" s="79">
        <f t="shared" si="149"/>
        <v>74</v>
      </c>
      <c r="D238" s="78"/>
      <c r="E238" s="78"/>
      <c r="F238" s="78"/>
      <c r="G238" s="78"/>
      <c r="H238" s="78"/>
      <c r="I238" s="78"/>
      <c r="J238" s="78"/>
      <c r="K238" s="78"/>
      <c r="L238" s="78"/>
      <c r="M238" s="78"/>
      <c r="N238" s="78"/>
      <c r="P238"/>
      <c r="Q238"/>
      <c r="R238"/>
      <c r="S238"/>
      <c r="T238"/>
      <c r="U238"/>
      <c r="V238"/>
      <c r="W238"/>
      <c r="X238"/>
      <c r="Y238"/>
      <c r="Z238"/>
      <c r="AB238"/>
      <c r="AE238"/>
      <c r="AG238"/>
      <c r="AI238"/>
      <c r="AK238"/>
      <c r="AL238"/>
      <c r="AM238"/>
      <c r="AN238"/>
      <c r="AO238"/>
      <c r="AP238"/>
      <c r="AQ238"/>
      <c r="AR238"/>
      <c r="AS238"/>
      <c r="AT238"/>
      <c r="AU238"/>
      <c r="AV238"/>
      <c r="AX238"/>
      <c r="BA238"/>
      <c r="BC238"/>
      <c r="BE238"/>
      <c r="BG238"/>
      <c r="BH238"/>
      <c r="BI238"/>
      <c r="BJ238"/>
      <c r="BK238"/>
      <c r="BL238"/>
      <c r="BM238"/>
      <c r="BN238"/>
      <c r="BO238"/>
      <c r="BP238"/>
      <c r="BQ238"/>
      <c r="BR238"/>
      <c r="BT238"/>
      <c r="BW238"/>
      <c r="BY238"/>
      <c r="CA238"/>
      <c r="CC238"/>
      <c r="CD238"/>
      <c r="CE238"/>
      <c r="CF238"/>
      <c r="CG238"/>
      <c r="CH238"/>
      <c r="CI238"/>
      <c r="CJ238"/>
      <c r="CK238"/>
      <c r="CL238"/>
      <c r="CM238"/>
      <c r="CN238"/>
    </row>
    <row r="239" spans="1:92" hidden="1" x14ac:dyDescent="0.35">
      <c r="A239" s="78"/>
      <c r="B239" s="78">
        <f t="shared" si="148"/>
        <v>7</v>
      </c>
      <c r="C239" s="79">
        <f t="shared" si="149"/>
        <v>75</v>
      </c>
      <c r="D239" s="78"/>
      <c r="E239" s="78"/>
      <c r="F239" s="78"/>
      <c r="G239" s="78"/>
      <c r="H239" s="78"/>
      <c r="I239" s="78"/>
      <c r="J239" s="78"/>
      <c r="K239" s="78"/>
      <c r="L239" s="78"/>
      <c r="M239" s="78"/>
      <c r="N239" s="78"/>
      <c r="P239"/>
      <c r="Q239"/>
      <c r="R239"/>
      <c r="S239"/>
      <c r="T239"/>
      <c r="U239"/>
      <c r="V239"/>
      <c r="W239"/>
      <c r="X239"/>
      <c r="Y239"/>
      <c r="Z239"/>
      <c r="AB239"/>
      <c r="AE239"/>
      <c r="AG239"/>
      <c r="AI239"/>
      <c r="AK239"/>
      <c r="AL239"/>
      <c r="AM239"/>
      <c r="AN239"/>
      <c r="AO239"/>
      <c r="AP239"/>
      <c r="AQ239"/>
      <c r="AR239"/>
      <c r="AS239"/>
      <c r="AT239"/>
      <c r="AU239"/>
      <c r="AV239"/>
      <c r="AX239"/>
      <c r="BA239"/>
      <c r="BC239"/>
      <c r="BE239"/>
      <c r="BG239"/>
      <c r="BH239"/>
      <c r="BI239"/>
      <c r="BJ239"/>
      <c r="BK239"/>
      <c r="BL239"/>
      <c r="BM239"/>
      <c r="BN239"/>
      <c r="BO239"/>
      <c r="BP239"/>
      <c r="BQ239"/>
      <c r="BR239"/>
      <c r="BT239"/>
      <c r="BW239"/>
      <c r="BY239"/>
      <c r="CA239"/>
      <c r="CC239"/>
      <c r="CD239"/>
      <c r="CE239"/>
      <c r="CF239"/>
      <c r="CG239"/>
      <c r="CH239"/>
      <c r="CI239"/>
      <c r="CJ239"/>
      <c r="CK239"/>
      <c r="CL239"/>
      <c r="CM239"/>
      <c r="CN239"/>
    </row>
    <row r="240" spans="1:92" hidden="1" x14ac:dyDescent="0.35">
      <c r="A240" s="78"/>
      <c r="B240" s="78">
        <f t="shared" si="148"/>
        <v>7</v>
      </c>
      <c r="C240" s="79">
        <f t="shared" si="149"/>
        <v>76</v>
      </c>
      <c r="D240" s="78"/>
      <c r="E240" s="78"/>
      <c r="F240" s="78"/>
      <c r="G240" s="78"/>
      <c r="H240" s="78"/>
      <c r="I240" s="78"/>
      <c r="J240" s="78"/>
      <c r="K240" s="78"/>
      <c r="L240" s="78"/>
      <c r="M240" s="78"/>
      <c r="N240" s="78"/>
      <c r="P240"/>
      <c r="Q240"/>
      <c r="R240"/>
      <c r="S240"/>
      <c r="T240"/>
      <c r="U240"/>
      <c r="V240"/>
      <c r="W240"/>
      <c r="X240"/>
      <c r="Y240"/>
      <c r="Z240"/>
      <c r="AB240"/>
      <c r="AE240"/>
      <c r="AG240"/>
      <c r="AI240"/>
      <c r="AK240"/>
      <c r="AL240"/>
      <c r="AM240"/>
      <c r="AN240"/>
      <c r="AO240"/>
      <c r="AP240"/>
      <c r="AQ240"/>
      <c r="AR240"/>
      <c r="AS240"/>
      <c r="AT240"/>
      <c r="AU240"/>
      <c r="AV240"/>
      <c r="AX240"/>
      <c r="BA240"/>
      <c r="BC240"/>
      <c r="BE240"/>
      <c r="BG240"/>
      <c r="BH240"/>
      <c r="BI240"/>
      <c r="BJ240"/>
      <c r="BK240"/>
      <c r="BL240"/>
      <c r="BM240"/>
      <c r="BN240"/>
      <c r="BO240"/>
      <c r="BP240"/>
      <c r="BQ240"/>
      <c r="BR240"/>
      <c r="BT240"/>
      <c r="BW240"/>
      <c r="BY240"/>
      <c r="CA240"/>
      <c r="CC240"/>
      <c r="CD240"/>
      <c r="CE240"/>
      <c r="CF240"/>
      <c r="CG240"/>
      <c r="CH240"/>
      <c r="CI240"/>
      <c r="CJ240"/>
      <c r="CK240"/>
      <c r="CL240"/>
      <c r="CM240"/>
      <c r="CN240"/>
    </row>
    <row r="241" spans="1:92" hidden="1" x14ac:dyDescent="0.35">
      <c r="A241" s="78"/>
      <c r="B241" s="78">
        <f t="shared" si="148"/>
        <v>7</v>
      </c>
      <c r="C241" s="79">
        <f t="shared" si="149"/>
        <v>77</v>
      </c>
      <c r="D241" s="78"/>
      <c r="E241" s="78"/>
      <c r="F241" s="78"/>
      <c r="G241" s="78"/>
      <c r="H241" s="78"/>
      <c r="I241" s="78"/>
      <c r="J241" s="78"/>
      <c r="K241" s="78"/>
      <c r="L241" s="78"/>
      <c r="M241" s="78"/>
      <c r="N241" s="78"/>
      <c r="P241"/>
      <c r="Q241"/>
      <c r="R241"/>
      <c r="S241"/>
      <c r="T241"/>
      <c r="U241"/>
      <c r="V241"/>
      <c r="W241"/>
      <c r="X241"/>
      <c r="Y241"/>
      <c r="Z241"/>
      <c r="AB241"/>
      <c r="AE241"/>
      <c r="AG241"/>
      <c r="AI241"/>
      <c r="AK241"/>
      <c r="AL241"/>
      <c r="AM241"/>
      <c r="AN241"/>
      <c r="AO241"/>
      <c r="AP241"/>
      <c r="AQ241"/>
      <c r="AR241"/>
      <c r="AS241"/>
      <c r="AT241"/>
      <c r="AU241"/>
      <c r="AV241"/>
      <c r="AX241"/>
      <c r="BA241"/>
      <c r="BC241"/>
      <c r="BE241"/>
      <c r="BG241"/>
      <c r="BH241"/>
      <c r="BI241"/>
      <c r="BJ241"/>
      <c r="BK241"/>
      <c r="BL241"/>
      <c r="BM241"/>
      <c r="BN241"/>
      <c r="BO241"/>
      <c r="BP241"/>
      <c r="BQ241"/>
      <c r="BR241"/>
      <c r="BT241"/>
      <c r="BW241"/>
      <c r="BY241"/>
      <c r="CA241"/>
      <c r="CC241"/>
      <c r="CD241"/>
      <c r="CE241"/>
      <c r="CF241"/>
      <c r="CG241"/>
      <c r="CH241"/>
      <c r="CI241"/>
      <c r="CJ241"/>
      <c r="CK241"/>
      <c r="CL241"/>
      <c r="CM241"/>
      <c r="CN241"/>
    </row>
    <row r="242" spans="1:92" hidden="1" x14ac:dyDescent="0.35">
      <c r="A242" s="78"/>
      <c r="B242" s="78">
        <f t="shared" si="148"/>
        <v>7</v>
      </c>
      <c r="C242" s="79">
        <f t="shared" si="149"/>
        <v>78</v>
      </c>
      <c r="D242" s="78"/>
      <c r="E242" s="78"/>
      <c r="F242" s="78"/>
      <c r="G242" s="78"/>
      <c r="H242" s="78"/>
      <c r="I242" s="78"/>
      <c r="J242" s="78"/>
      <c r="K242" s="78"/>
      <c r="L242" s="78"/>
      <c r="M242" s="78"/>
      <c r="N242" s="78"/>
      <c r="P242"/>
      <c r="Q242"/>
      <c r="R242"/>
      <c r="S242"/>
      <c r="T242"/>
      <c r="U242"/>
      <c r="V242"/>
      <c r="W242"/>
      <c r="X242"/>
      <c r="Y242"/>
      <c r="Z242"/>
      <c r="AB242"/>
      <c r="AE242"/>
      <c r="AG242"/>
      <c r="AI242"/>
      <c r="AK242"/>
      <c r="AL242"/>
      <c r="AM242"/>
      <c r="AN242"/>
      <c r="AO242"/>
      <c r="AP242"/>
      <c r="AQ242"/>
      <c r="AR242"/>
      <c r="AS242"/>
      <c r="AT242"/>
      <c r="AU242"/>
      <c r="AV242"/>
      <c r="AX242"/>
      <c r="BA242"/>
      <c r="BC242"/>
      <c r="BE242"/>
      <c r="BG242"/>
      <c r="BH242"/>
      <c r="BI242"/>
      <c r="BJ242"/>
      <c r="BK242"/>
      <c r="BL242"/>
      <c r="BM242"/>
      <c r="BN242"/>
      <c r="BO242"/>
      <c r="BP242"/>
      <c r="BQ242"/>
      <c r="BR242"/>
      <c r="BT242"/>
      <c r="BW242"/>
      <c r="BY242"/>
      <c r="CA242"/>
      <c r="CC242"/>
      <c r="CD242"/>
      <c r="CE242"/>
      <c r="CF242"/>
      <c r="CG242"/>
      <c r="CH242"/>
      <c r="CI242"/>
      <c r="CJ242"/>
      <c r="CK242"/>
      <c r="CL242"/>
      <c r="CM242"/>
      <c r="CN242"/>
    </row>
    <row r="243" spans="1:92" hidden="1" x14ac:dyDescent="0.35">
      <c r="A243" s="78"/>
      <c r="B243" s="78">
        <f t="shared" si="148"/>
        <v>7</v>
      </c>
      <c r="C243" s="79">
        <f t="shared" si="149"/>
        <v>79</v>
      </c>
      <c r="D243" s="78"/>
      <c r="E243" s="78"/>
      <c r="F243" s="78"/>
      <c r="G243" s="78"/>
      <c r="H243" s="78"/>
      <c r="I243" s="78"/>
      <c r="J243" s="78"/>
      <c r="K243" s="78"/>
      <c r="L243" s="78"/>
      <c r="M243" s="78"/>
      <c r="N243" s="78"/>
      <c r="P243"/>
      <c r="Q243"/>
      <c r="R243"/>
      <c r="S243"/>
      <c r="T243"/>
      <c r="U243"/>
      <c r="V243"/>
      <c r="W243"/>
      <c r="X243"/>
      <c r="Y243"/>
      <c r="Z243"/>
      <c r="AB243"/>
      <c r="AE243"/>
      <c r="AG243"/>
      <c r="AI243"/>
      <c r="AK243"/>
      <c r="AL243"/>
      <c r="AM243"/>
      <c r="AN243"/>
      <c r="AO243"/>
      <c r="AP243"/>
      <c r="AQ243"/>
      <c r="AR243"/>
      <c r="AS243"/>
      <c r="AT243"/>
      <c r="AU243"/>
      <c r="AV243"/>
      <c r="AX243"/>
      <c r="BA243"/>
      <c r="BC243"/>
      <c r="BE243"/>
      <c r="BG243"/>
      <c r="BH243"/>
      <c r="BI243"/>
      <c r="BJ243"/>
      <c r="BK243"/>
      <c r="BL243"/>
      <c r="BM243"/>
      <c r="BN243"/>
      <c r="BO243"/>
      <c r="BP243"/>
      <c r="BQ243"/>
      <c r="BR243"/>
      <c r="BT243"/>
      <c r="BW243"/>
      <c r="BY243"/>
      <c r="CA243"/>
      <c r="CC243"/>
      <c r="CD243"/>
      <c r="CE243"/>
      <c r="CF243"/>
      <c r="CG243"/>
      <c r="CH243"/>
      <c r="CI243"/>
      <c r="CJ243"/>
      <c r="CK243"/>
      <c r="CL243"/>
      <c r="CM243"/>
      <c r="CN243"/>
    </row>
    <row r="244" spans="1:92" hidden="1" x14ac:dyDescent="0.35">
      <c r="A244" s="78"/>
      <c r="B244" s="78">
        <f t="shared" si="148"/>
        <v>7</v>
      </c>
      <c r="C244" s="79">
        <f t="shared" si="149"/>
        <v>80</v>
      </c>
      <c r="D244" s="78"/>
      <c r="E244" s="78"/>
      <c r="F244" s="78"/>
      <c r="G244" s="78"/>
      <c r="H244" s="78"/>
      <c r="I244" s="78"/>
      <c r="J244" s="78"/>
      <c r="K244" s="78"/>
      <c r="L244" s="78"/>
      <c r="M244" s="78"/>
      <c r="N244" s="78"/>
      <c r="P244"/>
      <c r="Q244"/>
      <c r="R244"/>
      <c r="S244"/>
      <c r="T244"/>
      <c r="U244"/>
      <c r="V244"/>
      <c r="W244"/>
      <c r="X244"/>
      <c r="Y244"/>
      <c r="Z244"/>
      <c r="AB244"/>
      <c r="AE244"/>
      <c r="AG244"/>
      <c r="AI244"/>
      <c r="AK244"/>
      <c r="AL244"/>
      <c r="AM244"/>
      <c r="AN244"/>
      <c r="AO244"/>
      <c r="AP244"/>
      <c r="AQ244"/>
      <c r="AR244"/>
      <c r="AS244"/>
      <c r="AT244"/>
      <c r="AU244"/>
      <c r="AV244"/>
      <c r="AX244"/>
      <c r="BA244"/>
      <c r="BC244"/>
      <c r="BE244"/>
      <c r="BG244"/>
      <c r="BH244"/>
      <c r="BI244"/>
      <c r="BJ244"/>
      <c r="BK244"/>
      <c r="BL244"/>
      <c r="BM244"/>
      <c r="BN244"/>
      <c r="BO244"/>
      <c r="BP244"/>
      <c r="BQ244"/>
      <c r="BR244"/>
      <c r="BT244"/>
      <c r="BW244"/>
      <c r="BY244"/>
      <c r="CA244"/>
      <c r="CC244"/>
      <c r="CD244"/>
      <c r="CE244"/>
      <c r="CF244"/>
      <c r="CG244"/>
      <c r="CH244"/>
      <c r="CI244"/>
      <c r="CJ244"/>
      <c r="CK244"/>
      <c r="CL244"/>
      <c r="CM244"/>
      <c r="CN244"/>
    </row>
    <row r="245" spans="1:92" hidden="1" x14ac:dyDescent="0.35">
      <c r="A245" s="78"/>
      <c r="B245" s="78">
        <f t="shared" si="148"/>
        <v>7</v>
      </c>
      <c r="C245" s="79">
        <f t="shared" si="149"/>
        <v>81</v>
      </c>
      <c r="D245" s="78"/>
      <c r="E245" s="78"/>
      <c r="F245" s="78"/>
      <c r="G245" s="78"/>
      <c r="H245" s="78"/>
      <c r="I245" s="78"/>
      <c r="J245" s="78"/>
      <c r="K245" s="78"/>
      <c r="L245" s="78"/>
      <c r="M245" s="78"/>
      <c r="N245" s="78"/>
      <c r="P245"/>
      <c r="Q245"/>
      <c r="R245"/>
      <c r="S245"/>
      <c r="T245"/>
      <c r="U245"/>
      <c r="V245"/>
      <c r="W245"/>
      <c r="X245"/>
      <c r="Y245"/>
      <c r="Z245"/>
      <c r="AB245"/>
      <c r="AE245"/>
      <c r="AG245"/>
      <c r="AI245"/>
      <c r="AK245"/>
      <c r="AL245"/>
      <c r="AM245"/>
      <c r="AN245"/>
      <c r="AO245"/>
      <c r="AP245"/>
      <c r="AQ245"/>
      <c r="AR245"/>
      <c r="AS245"/>
      <c r="AT245"/>
      <c r="AU245"/>
      <c r="AV245"/>
      <c r="AX245"/>
      <c r="BA245"/>
      <c r="BC245"/>
      <c r="BE245"/>
      <c r="BG245"/>
      <c r="BH245"/>
      <c r="BI245"/>
      <c r="BJ245"/>
      <c r="BK245"/>
      <c r="BL245"/>
      <c r="BM245"/>
      <c r="BN245"/>
      <c r="BO245"/>
      <c r="BP245"/>
      <c r="BQ245"/>
      <c r="BR245"/>
      <c r="BT245"/>
      <c r="BW245"/>
      <c r="BY245"/>
      <c r="CA245"/>
      <c r="CC245"/>
      <c r="CD245"/>
      <c r="CE245"/>
      <c r="CF245"/>
      <c r="CG245"/>
      <c r="CH245"/>
      <c r="CI245"/>
      <c r="CJ245"/>
      <c r="CK245"/>
      <c r="CL245"/>
      <c r="CM245"/>
      <c r="CN245"/>
    </row>
    <row r="246" spans="1:92" hidden="1" x14ac:dyDescent="0.35">
      <c r="A246" s="78"/>
      <c r="B246" s="78">
        <f t="shared" si="148"/>
        <v>7</v>
      </c>
      <c r="C246" s="79">
        <f t="shared" si="149"/>
        <v>82</v>
      </c>
      <c r="D246" s="78"/>
      <c r="E246" s="78"/>
      <c r="F246" s="78"/>
      <c r="G246" s="78"/>
      <c r="H246" s="78"/>
      <c r="I246" s="78"/>
      <c r="J246" s="78"/>
      <c r="K246" s="78"/>
      <c r="L246" s="78"/>
      <c r="M246" s="78"/>
      <c r="N246" s="78"/>
      <c r="P246"/>
      <c r="Q246"/>
      <c r="R246"/>
      <c r="S246"/>
      <c r="T246"/>
      <c r="U246"/>
      <c r="V246"/>
      <c r="W246"/>
      <c r="X246"/>
      <c r="Y246"/>
      <c r="Z246"/>
      <c r="AB246"/>
      <c r="AE246"/>
      <c r="AG246"/>
      <c r="AI246"/>
      <c r="AK246"/>
      <c r="AL246"/>
      <c r="AM246"/>
      <c r="AN246"/>
      <c r="AO246"/>
      <c r="AP246"/>
      <c r="AQ246"/>
      <c r="AR246"/>
      <c r="AS246"/>
      <c r="AT246"/>
      <c r="AU246"/>
      <c r="AV246"/>
      <c r="AX246"/>
      <c r="BA246"/>
      <c r="BC246"/>
      <c r="BE246"/>
      <c r="BG246"/>
      <c r="BH246"/>
      <c r="BI246"/>
      <c r="BJ246"/>
      <c r="BK246"/>
      <c r="BL246"/>
      <c r="BM246"/>
      <c r="BN246"/>
      <c r="BO246"/>
      <c r="BP246"/>
      <c r="BQ246"/>
      <c r="BR246"/>
      <c r="BT246"/>
      <c r="BW246"/>
      <c r="BY246"/>
      <c r="CA246"/>
      <c r="CC246"/>
      <c r="CD246"/>
      <c r="CE246"/>
      <c r="CF246"/>
      <c r="CG246"/>
      <c r="CH246"/>
      <c r="CI246"/>
      <c r="CJ246"/>
      <c r="CK246"/>
      <c r="CL246"/>
      <c r="CM246"/>
      <c r="CN246"/>
    </row>
    <row r="247" spans="1:92" hidden="1" x14ac:dyDescent="0.35">
      <c r="A247" s="78"/>
      <c r="B247" s="78">
        <f t="shared" si="148"/>
        <v>7</v>
      </c>
      <c r="C247" s="79">
        <f t="shared" si="149"/>
        <v>83</v>
      </c>
      <c r="D247" s="78"/>
      <c r="E247" s="78"/>
      <c r="F247" s="78"/>
      <c r="G247" s="78"/>
      <c r="H247" s="78"/>
      <c r="I247" s="78"/>
      <c r="J247" s="78"/>
      <c r="K247" s="78"/>
      <c r="L247" s="78"/>
      <c r="M247" s="78"/>
      <c r="N247" s="78"/>
      <c r="P247"/>
      <c r="Q247"/>
      <c r="R247"/>
      <c r="S247"/>
      <c r="T247"/>
      <c r="U247"/>
      <c r="V247"/>
      <c r="W247"/>
      <c r="X247"/>
      <c r="Y247"/>
      <c r="Z247"/>
      <c r="AB247"/>
      <c r="AE247"/>
      <c r="AG247"/>
      <c r="AI247"/>
      <c r="AK247"/>
      <c r="AL247"/>
      <c r="AM247"/>
      <c r="AN247"/>
      <c r="AO247"/>
      <c r="AP247"/>
      <c r="AQ247"/>
      <c r="AR247"/>
      <c r="AS247"/>
      <c r="AT247"/>
      <c r="AU247"/>
      <c r="AV247"/>
      <c r="AX247"/>
      <c r="BA247"/>
      <c r="BC247"/>
      <c r="BE247"/>
      <c r="BG247"/>
      <c r="BH247"/>
      <c r="BI247"/>
      <c r="BJ247"/>
      <c r="BK247"/>
      <c r="BL247"/>
      <c r="BM247"/>
      <c r="BN247"/>
      <c r="BO247"/>
      <c r="BP247"/>
      <c r="BQ247"/>
      <c r="BR247"/>
      <c r="BT247"/>
      <c r="BW247"/>
      <c r="BY247"/>
      <c r="CA247"/>
      <c r="CC247"/>
      <c r="CD247"/>
      <c r="CE247"/>
      <c r="CF247"/>
      <c r="CG247"/>
      <c r="CH247"/>
      <c r="CI247"/>
      <c r="CJ247"/>
      <c r="CK247"/>
      <c r="CL247"/>
      <c r="CM247"/>
      <c r="CN247"/>
    </row>
    <row r="248" spans="1:92" hidden="1" x14ac:dyDescent="0.35">
      <c r="A248" s="78"/>
      <c r="B248" s="78">
        <f t="shared" si="148"/>
        <v>7</v>
      </c>
      <c r="C248" s="79">
        <f t="shared" si="149"/>
        <v>84</v>
      </c>
      <c r="D248" s="78"/>
      <c r="E248" s="78"/>
      <c r="F248" s="78"/>
      <c r="G248" s="78"/>
      <c r="H248" s="78"/>
      <c r="I248" s="78"/>
      <c r="J248" s="78"/>
      <c r="K248" s="78"/>
      <c r="L248" s="78"/>
      <c r="M248" s="78"/>
      <c r="N248" s="78"/>
      <c r="P248"/>
      <c r="Q248"/>
      <c r="R248"/>
      <c r="S248"/>
      <c r="T248"/>
      <c r="U248"/>
      <c r="V248"/>
      <c r="W248"/>
      <c r="X248"/>
      <c r="Y248"/>
      <c r="Z248"/>
      <c r="AB248"/>
      <c r="AE248"/>
      <c r="AG248"/>
      <c r="AI248"/>
      <c r="AK248"/>
      <c r="AL248"/>
      <c r="AM248"/>
      <c r="AN248"/>
      <c r="AO248"/>
      <c r="AP248"/>
      <c r="AQ248"/>
      <c r="AR248"/>
      <c r="AS248"/>
      <c r="AT248"/>
      <c r="AU248"/>
      <c r="AV248"/>
      <c r="AX248"/>
      <c r="BA248"/>
      <c r="BC248"/>
      <c r="BE248"/>
      <c r="BG248"/>
      <c r="BH248"/>
      <c r="BI248"/>
      <c r="BJ248"/>
      <c r="BK248"/>
      <c r="BL248"/>
      <c r="BM248"/>
      <c r="BN248"/>
      <c r="BO248"/>
      <c r="BP248"/>
      <c r="BQ248"/>
      <c r="BR248"/>
      <c r="BT248"/>
      <c r="BW248"/>
      <c r="BY248"/>
      <c r="CA248"/>
      <c r="CC248"/>
      <c r="CD248"/>
      <c r="CE248"/>
      <c r="CF248"/>
      <c r="CG248"/>
      <c r="CH248"/>
      <c r="CI248"/>
      <c r="CJ248"/>
      <c r="CK248"/>
      <c r="CL248"/>
      <c r="CM248"/>
      <c r="CN248"/>
    </row>
    <row r="249" spans="1:92" hidden="1" x14ac:dyDescent="0.35">
      <c r="A249" s="78"/>
      <c r="B249" s="78">
        <f t="shared" si="148"/>
        <v>7</v>
      </c>
      <c r="C249" s="79">
        <f t="shared" si="149"/>
        <v>85</v>
      </c>
      <c r="D249" s="78"/>
      <c r="E249" s="78"/>
      <c r="F249" s="78"/>
      <c r="G249" s="78"/>
      <c r="H249" s="78"/>
      <c r="I249" s="78"/>
      <c r="J249" s="78"/>
      <c r="K249" s="78"/>
      <c r="L249" s="78"/>
      <c r="M249" s="78"/>
      <c r="N249" s="78"/>
      <c r="P249"/>
      <c r="Q249"/>
      <c r="R249"/>
      <c r="S249"/>
      <c r="T249"/>
      <c r="U249"/>
      <c r="V249"/>
      <c r="W249"/>
      <c r="X249"/>
      <c r="Y249"/>
      <c r="Z249"/>
      <c r="AB249"/>
      <c r="AE249"/>
      <c r="AG249"/>
      <c r="AI249"/>
      <c r="AK249"/>
      <c r="AL249"/>
      <c r="AM249"/>
      <c r="AN249"/>
      <c r="AO249"/>
      <c r="AP249"/>
      <c r="AQ249"/>
      <c r="AR249"/>
      <c r="AS249"/>
      <c r="AT249"/>
      <c r="AU249"/>
      <c r="AV249"/>
      <c r="AX249"/>
      <c r="BA249"/>
      <c r="BC249"/>
      <c r="BE249"/>
      <c r="BG249"/>
      <c r="BH249"/>
      <c r="BI249"/>
      <c r="BJ249"/>
      <c r="BK249"/>
      <c r="BL249"/>
      <c r="BM249"/>
      <c r="BN249"/>
      <c r="BO249"/>
      <c r="BP249"/>
      <c r="BQ249"/>
      <c r="BR249"/>
      <c r="BT249"/>
      <c r="BW249"/>
      <c r="BY249"/>
      <c r="CA249"/>
      <c r="CC249"/>
      <c r="CD249"/>
      <c r="CE249"/>
      <c r="CF249"/>
      <c r="CG249"/>
      <c r="CH249"/>
      <c r="CI249"/>
      <c r="CJ249"/>
      <c r="CK249"/>
      <c r="CL249"/>
      <c r="CM249"/>
      <c r="CN249"/>
    </row>
    <row r="250" spans="1:92" hidden="1" x14ac:dyDescent="0.35">
      <c r="A250" s="78"/>
      <c r="B250" s="78">
        <f t="shared" si="148"/>
        <v>7</v>
      </c>
      <c r="C250" s="79">
        <f t="shared" si="149"/>
        <v>86</v>
      </c>
      <c r="D250" s="78"/>
      <c r="E250" s="78"/>
      <c r="F250" s="78"/>
      <c r="G250" s="78"/>
      <c r="H250" s="78"/>
      <c r="I250" s="78"/>
      <c r="J250" s="78"/>
      <c r="K250" s="78"/>
      <c r="L250" s="78"/>
      <c r="M250" s="78"/>
      <c r="N250" s="78"/>
      <c r="P250"/>
      <c r="Q250"/>
      <c r="R250"/>
      <c r="S250"/>
      <c r="T250"/>
      <c r="U250"/>
      <c r="V250"/>
      <c r="W250"/>
      <c r="X250"/>
      <c r="Y250"/>
      <c r="Z250"/>
      <c r="AB250"/>
      <c r="AE250"/>
      <c r="AG250"/>
      <c r="AI250"/>
      <c r="AK250"/>
      <c r="AL250"/>
      <c r="AM250"/>
      <c r="AN250"/>
      <c r="AO250"/>
      <c r="AP250"/>
      <c r="AQ250"/>
      <c r="AR250"/>
      <c r="AS250"/>
      <c r="AT250"/>
      <c r="AU250"/>
      <c r="AV250"/>
      <c r="AX250"/>
      <c r="BA250"/>
      <c r="BC250"/>
      <c r="BE250"/>
      <c r="BG250"/>
      <c r="BH250"/>
      <c r="BI250"/>
      <c r="BJ250"/>
      <c r="BK250"/>
      <c r="BL250"/>
      <c r="BM250"/>
      <c r="BN250"/>
      <c r="BO250"/>
      <c r="BP250"/>
      <c r="BQ250"/>
      <c r="BR250"/>
      <c r="BT250"/>
      <c r="BW250"/>
      <c r="BY250"/>
      <c r="CA250"/>
      <c r="CC250"/>
      <c r="CD250"/>
      <c r="CE250"/>
      <c r="CF250"/>
      <c r="CG250"/>
      <c r="CH250"/>
      <c r="CI250"/>
      <c r="CJ250"/>
      <c r="CK250"/>
      <c r="CL250"/>
      <c r="CM250"/>
      <c r="CN250"/>
    </row>
    <row r="251" spans="1:92" hidden="1" x14ac:dyDescent="0.35">
      <c r="A251" s="78"/>
      <c r="B251" s="78">
        <f t="shared" si="148"/>
        <v>7</v>
      </c>
      <c r="C251" s="79">
        <f t="shared" si="149"/>
        <v>87</v>
      </c>
      <c r="D251" s="78"/>
      <c r="E251" s="78"/>
      <c r="F251" s="78"/>
      <c r="G251" s="78"/>
      <c r="H251" s="78"/>
      <c r="I251" s="78"/>
      <c r="J251" s="78"/>
      <c r="K251" s="78"/>
      <c r="L251" s="78"/>
      <c r="M251" s="78"/>
      <c r="N251" s="78"/>
      <c r="P251"/>
      <c r="Q251"/>
      <c r="R251"/>
      <c r="S251"/>
      <c r="T251"/>
      <c r="U251"/>
      <c r="V251"/>
      <c r="W251"/>
      <c r="X251"/>
      <c r="Y251"/>
      <c r="Z251"/>
      <c r="AB251"/>
      <c r="AE251"/>
      <c r="AG251"/>
      <c r="AI251"/>
      <c r="AK251"/>
      <c r="AL251"/>
      <c r="AM251"/>
      <c r="AN251"/>
      <c r="AO251"/>
      <c r="AP251"/>
      <c r="AQ251"/>
      <c r="AR251"/>
      <c r="AS251"/>
      <c r="AT251"/>
      <c r="AU251"/>
      <c r="AV251"/>
      <c r="AX251"/>
      <c r="BA251"/>
      <c r="BC251"/>
      <c r="BE251"/>
      <c r="BG251"/>
      <c r="BH251"/>
      <c r="BI251"/>
      <c r="BJ251"/>
      <c r="BK251"/>
      <c r="BL251"/>
      <c r="BM251"/>
      <c r="BN251"/>
      <c r="BO251"/>
      <c r="BP251"/>
      <c r="BQ251"/>
      <c r="BR251"/>
      <c r="BT251"/>
      <c r="BW251"/>
      <c r="BY251"/>
      <c r="CA251"/>
      <c r="CC251"/>
      <c r="CD251"/>
      <c r="CE251"/>
      <c r="CF251"/>
      <c r="CG251"/>
      <c r="CH251"/>
      <c r="CI251"/>
      <c r="CJ251"/>
      <c r="CK251"/>
      <c r="CL251"/>
      <c r="CM251"/>
      <c r="CN251"/>
    </row>
    <row r="252" spans="1:92" hidden="1" x14ac:dyDescent="0.35">
      <c r="A252" s="78"/>
      <c r="B252" s="78">
        <f t="shared" si="148"/>
        <v>7</v>
      </c>
      <c r="C252" s="79">
        <f t="shared" si="149"/>
        <v>88</v>
      </c>
      <c r="D252" s="78"/>
      <c r="E252" s="78"/>
      <c r="F252" s="78"/>
      <c r="G252" s="78"/>
      <c r="H252" s="78"/>
      <c r="I252" s="78"/>
      <c r="J252" s="78"/>
      <c r="K252" s="78"/>
      <c r="L252" s="78"/>
      <c r="M252" s="78"/>
      <c r="N252" s="78"/>
      <c r="P252"/>
      <c r="Q252"/>
      <c r="R252"/>
      <c r="S252"/>
      <c r="T252"/>
      <c r="U252"/>
      <c r="V252"/>
      <c r="W252"/>
      <c r="X252"/>
      <c r="Y252"/>
      <c r="Z252"/>
      <c r="AB252"/>
      <c r="AE252"/>
      <c r="AG252"/>
      <c r="AI252"/>
      <c r="AK252"/>
      <c r="AL252"/>
      <c r="AM252"/>
      <c r="AN252"/>
      <c r="AO252"/>
      <c r="AP252"/>
      <c r="AQ252"/>
      <c r="AR252"/>
      <c r="AS252"/>
      <c r="AT252"/>
      <c r="AU252"/>
      <c r="AV252"/>
      <c r="AX252"/>
      <c r="BA252"/>
      <c r="BC252"/>
      <c r="BE252"/>
      <c r="BG252"/>
      <c r="BH252"/>
      <c r="BI252"/>
      <c r="BJ252"/>
      <c r="BK252"/>
      <c r="BL252"/>
      <c r="BM252"/>
      <c r="BN252"/>
      <c r="BO252"/>
      <c r="BP252"/>
      <c r="BQ252"/>
      <c r="BR252"/>
      <c r="BT252"/>
      <c r="BW252"/>
      <c r="BY252"/>
      <c r="CA252"/>
      <c r="CC252"/>
      <c r="CD252"/>
      <c r="CE252"/>
      <c r="CF252"/>
      <c r="CG252"/>
      <c r="CH252"/>
      <c r="CI252"/>
      <c r="CJ252"/>
      <c r="CK252"/>
      <c r="CL252"/>
      <c r="CM252"/>
      <c r="CN252"/>
    </row>
    <row r="253" spans="1:92" hidden="1" x14ac:dyDescent="0.35">
      <c r="A253" s="78"/>
      <c r="B253" s="78">
        <f t="shared" si="148"/>
        <v>7</v>
      </c>
      <c r="C253" s="79">
        <f t="shared" si="149"/>
        <v>89</v>
      </c>
      <c r="D253" s="78"/>
      <c r="E253" s="78"/>
      <c r="F253" s="78"/>
      <c r="G253" s="78"/>
      <c r="H253" s="78"/>
      <c r="I253" s="78"/>
      <c r="J253" s="78"/>
      <c r="K253" s="78"/>
      <c r="L253" s="78"/>
      <c r="M253" s="78"/>
      <c r="N253" s="78"/>
      <c r="P253"/>
      <c r="Q253"/>
      <c r="R253"/>
      <c r="S253"/>
      <c r="T253"/>
      <c r="U253"/>
      <c r="V253"/>
      <c r="W253"/>
      <c r="X253"/>
      <c r="Y253"/>
      <c r="Z253"/>
      <c r="AB253"/>
      <c r="AE253"/>
      <c r="AG253"/>
      <c r="AI253"/>
      <c r="AK253"/>
      <c r="AL253"/>
      <c r="AM253"/>
      <c r="AN253"/>
      <c r="AO253"/>
      <c r="AP253"/>
      <c r="AQ253"/>
      <c r="AR253"/>
      <c r="AS253"/>
      <c r="AT253"/>
      <c r="AU253"/>
      <c r="AV253"/>
      <c r="AX253"/>
      <c r="BA253"/>
      <c r="BC253"/>
      <c r="BE253"/>
      <c r="BG253"/>
      <c r="BH253"/>
      <c r="BI253"/>
      <c r="BJ253"/>
      <c r="BK253"/>
      <c r="BL253"/>
      <c r="BM253"/>
      <c r="BN253"/>
      <c r="BO253"/>
      <c r="BP253"/>
      <c r="BQ253"/>
      <c r="BR253"/>
      <c r="BT253"/>
      <c r="BW253"/>
      <c r="BY253"/>
      <c r="CA253"/>
      <c r="CC253"/>
      <c r="CD253"/>
      <c r="CE253"/>
      <c r="CF253"/>
      <c r="CG253"/>
      <c r="CH253"/>
      <c r="CI253"/>
      <c r="CJ253"/>
      <c r="CK253"/>
      <c r="CL253"/>
      <c r="CM253"/>
      <c r="CN253"/>
    </row>
    <row r="254" spans="1:92" hidden="1" x14ac:dyDescent="0.35">
      <c r="A254" s="78"/>
      <c r="B254" s="78">
        <f t="shared" si="148"/>
        <v>7</v>
      </c>
      <c r="C254" s="79">
        <f t="shared" si="149"/>
        <v>90</v>
      </c>
      <c r="D254" s="78"/>
      <c r="E254" s="78"/>
      <c r="F254" s="78"/>
      <c r="G254" s="78"/>
      <c r="H254" s="78"/>
      <c r="I254" s="78"/>
      <c r="J254" s="78"/>
      <c r="K254" s="78"/>
      <c r="L254" s="78"/>
      <c r="M254" s="78"/>
      <c r="N254" s="78"/>
      <c r="P254"/>
      <c r="Q254"/>
      <c r="R254"/>
      <c r="S254"/>
      <c r="T254"/>
      <c r="U254"/>
      <c r="V254"/>
      <c r="W254"/>
      <c r="X254"/>
      <c r="Y254"/>
      <c r="Z254"/>
      <c r="AB254"/>
      <c r="AE254"/>
      <c r="AG254"/>
      <c r="AI254"/>
      <c r="AK254"/>
      <c r="AL254"/>
      <c r="AM254"/>
      <c r="AN254"/>
      <c r="AO254"/>
      <c r="AP254"/>
      <c r="AQ254"/>
      <c r="AR254"/>
      <c r="AS254"/>
      <c r="AT254"/>
      <c r="AU254"/>
      <c r="AV254"/>
      <c r="AX254"/>
      <c r="BA254"/>
      <c r="BC254"/>
      <c r="BE254"/>
      <c r="BG254"/>
      <c r="BH254"/>
      <c r="BI254"/>
      <c r="BJ254"/>
      <c r="BK254"/>
      <c r="BL254"/>
      <c r="BM254"/>
      <c r="BN254"/>
      <c r="BO254"/>
      <c r="BP254"/>
      <c r="BQ254"/>
      <c r="BR254"/>
      <c r="BT254"/>
      <c r="BW254"/>
      <c r="BY254"/>
      <c r="CA254"/>
      <c r="CC254"/>
      <c r="CD254"/>
      <c r="CE254"/>
      <c r="CF254"/>
      <c r="CG254"/>
      <c r="CH254"/>
      <c r="CI254"/>
      <c r="CJ254"/>
      <c r="CK254"/>
      <c r="CL254"/>
      <c r="CM254"/>
      <c r="CN254"/>
    </row>
    <row r="255" spans="1:92" hidden="1" x14ac:dyDescent="0.35">
      <c r="A255" s="78"/>
      <c r="B255" s="78">
        <f t="shared" si="148"/>
        <v>7</v>
      </c>
      <c r="C255" s="79">
        <f t="shared" si="149"/>
        <v>91</v>
      </c>
      <c r="D255" s="78"/>
      <c r="E255" s="78"/>
      <c r="F255" s="78"/>
      <c r="G255" s="78"/>
      <c r="H255" s="78"/>
      <c r="I255" s="78"/>
      <c r="J255" s="78"/>
      <c r="K255" s="78"/>
      <c r="L255" s="78"/>
      <c r="M255" s="78"/>
      <c r="N255" s="78"/>
      <c r="P255"/>
      <c r="Q255"/>
      <c r="R255"/>
      <c r="S255"/>
      <c r="T255"/>
      <c r="U255"/>
      <c r="V255"/>
      <c r="W255"/>
      <c r="X255"/>
      <c r="Y255"/>
      <c r="Z255"/>
      <c r="AB255"/>
      <c r="AE255"/>
      <c r="AG255"/>
      <c r="AI255"/>
      <c r="AK255"/>
      <c r="AL255"/>
      <c r="AM255"/>
      <c r="AN255"/>
      <c r="AO255"/>
      <c r="AP255"/>
      <c r="AQ255"/>
      <c r="AR255"/>
      <c r="AS255"/>
      <c r="AT255"/>
      <c r="AU255"/>
      <c r="AV255"/>
      <c r="AX255"/>
      <c r="BA255"/>
      <c r="BC255"/>
      <c r="BE255"/>
      <c r="BG255"/>
      <c r="BH255"/>
      <c r="BI255"/>
      <c r="BJ255"/>
      <c r="BK255"/>
      <c r="BL255"/>
      <c r="BM255"/>
      <c r="BN255"/>
      <c r="BO255"/>
      <c r="BP255"/>
      <c r="BQ255"/>
      <c r="BR255"/>
      <c r="BT255"/>
      <c r="BW255"/>
      <c r="BY255"/>
      <c r="CA255"/>
      <c r="CC255"/>
      <c r="CD255"/>
      <c r="CE255"/>
      <c r="CF255"/>
      <c r="CG255"/>
      <c r="CH255"/>
      <c r="CI255"/>
      <c r="CJ255"/>
      <c r="CK255"/>
      <c r="CL255"/>
      <c r="CM255"/>
      <c r="CN255"/>
    </row>
    <row r="256" spans="1:92" hidden="1" x14ac:dyDescent="0.35">
      <c r="A256" s="78"/>
      <c r="B256" s="78">
        <f t="shared" si="148"/>
        <v>7</v>
      </c>
      <c r="C256" s="79">
        <f t="shared" si="149"/>
        <v>92</v>
      </c>
      <c r="D256" s="78"/>
      <c r="E256" s="78"/>
      <c r="F256" s="78"/>
      <c r="G256" s="78"/>
      <c r="H256" s="78"/>
      <c r="I256" s="78"/>
      <c r="J256" s="78"/>
      <c r="K256" s="78"/>
      <c r="L256" s="78"/>
      <c r="M256" s="78"/>
      <c r="N256" s="78"/>
      <c r="P256"/>
      <c r="Q256"/>
      <c r="R256"/>
      <c r="S256"/>
      <c r="T256"/>
      <c r="U256"/>
      <c r="V256"/>
      <c r="W256"/>
      <c r="X256"/>
      <c r="Y256"/>
      <c r="Z256"/>
      <c r="AB256"/>
      <c r="AE256"/>
      <c r="AG256"/>
      <c r="AI256"/>
      <c r="AK256"/>
      <c r="AL256"/>
      <c r="AM256"/>
      <c r="AN256"/>
      <c r="AO256"/>
      <c r="AP256"/>
      <c r="AQ256"/>
      <c r="AR256"/>
      <c r="AS256"/>
      <c r="AT256"/>
      <c r="AU256"/>
      <c r="AV256"/>
      <c r="AX256"/>
      <c r="BA256"/>
      <c r="BC256"/>
      <c r="BE256"/>
      <c r="BG256"/>
      <c r="BH256"/>
      <c r="BI256"/>
      <c r="BJ256"/>
      <c r="BK256"/>
      <c r="BL256"/>
      <c r="BM256"/>
      <c r="BN256"/>
      <c r="BO256"/>
      <c r="BP256"/>
      <c r="BQ256"/>
      <c r="BR256"/>
      <c r="BT256"/>
      <c r="BW256"/>
      <c r="BY256"/>
      <c r="CA256"/>
      <c r="CC256"/>
      <c r="CD256"/>
      <c r="CE256"/>
      <c r="CF256"/>
      <c r="CG256"/>
      <c r="CH256"/>
      <c r="CI256"/>
      <c r="CJ256"/>
      <c r="CK256"/>
      <c r="CL256"/>
      <c r="CM256"/>
      <c r="CN256"/>
    </row>
    <row r="257" spans="1:92" hidden="1" x14ac:dyDescent="0.35">
      <c r="A257" s="78"/>
      <c r="B257" s="78">
        <f t="shared" si="148"/>
        <v>7</v>
      </c>
      <c r="C257" s="79">
        <f t="shared" si="149"/>
        <v>93</v>
      </c>
      <c r="D257" s="78"/>
      <c r="E257" s="78"/>
      <c r="F257" s="78"/>
      <c r="G257" s="78"/>
      <c r="H257" s="78"/>
      <c r="I257" s="78"/>
      <c r="J257" s="78"/>
      <c r="K257" s="78"/>
      <c r="L257" s="78"/>
      <c r="M257" s="78"/>
      <c r="N257" s="78"/>
      <c r="P257"/>
      <c r="Q257"/>
      <c r="R257"/>
      <c r="S257"/>
      <c r="T257"/>
      <c r="U257"/>
      <c r="V257"/>
      <c r="W257"/>
      <c r="X257"/>
      <c r="Y257"/>
      <c r="Z257"/>
      <c r="AB257"/>
      <c r="AE257"/>
      <c r="AG257"/>
      <c r="AI257"/>
      <c r="AK257"/>
      <c r="AL257"/>
      <c r="AM257"/>
      <c r="AN257"/>
      <c r="AO257"/>
      <c r="AP257"/>
      <c r="AQ257"/>
      <c r="AR257"/>
      <c r="AS257"/>
      <c r="AT257"/>
      <c r="AU257"/>
      <c r="AV257"/>
      <c r="AX257"/>
      <c r="BA257"/>
      <c r="BC257"/>
      <c r="BE257"/>
      <c r="BG257"/>
      <c r="BH257"/>
      <c r="BI257"/>
      <c r="BJ257"/>
      <c r="BK257"/>
      <c r="BL257"/>
      <c r="BM257"/>
      <c r="BN257"/>
      <c r="BO257"/>
      <c r="BP257"/>
      <c r="BQ257"/>
      <c r="BR257"/>
      <c r="BT257"/>
      <c r="BW257"/>
      <c r="BY257"/>
      <c r="CA257"/>
      <c r="CC257"/>
      <c r="CD257"/>
      <c r="CE257"/>
      <c r="CF257"/>
      <c r="CG257"/>
      <c r="CH257"/>
      <c r="CI257"/>
      <c r="CJ257"/>
      <c r="CK257"/>
      <c r="CL257"/>
      <c r="CM257"/>
      <c r="CN257"/>
    </row>
    <row r="258" spans="1:92" hidden="1" x14ac:dyDescent="0.35">
      <c r="A258" s="78"/>
      <c r="B258" s="78">
        <f t="shared" si="148"/>
        <v>7</v>
      </c>
      <c r="C258" s="79">
        <f t="shared" si="149"/>
        <v>94</v>
      </c>
      <c r="D258" s="78"/>
      <c r="E258" s="78"/>
      <c r="F258" s="78"/>
      <c r="G258" s="78"/>
      <c r="H258" s="78"/>
      <c r="I258" s="78"/>
      <c r="J258" s="78"/>
      <c r="K258" s="78"/>
      <c r="L258" s="78"/>
      <c r="M258" s="78"/>
      <c r="N258" s="78"/>
      <c r="P258"/>
      <c r="Q258"/>
      <c r="R258"/>
      <c r="S258"/>
      <c r="T258"/>
      <c r="U258"/>
      <c r="V258"/>
      <c r="W258"/>
      <c r="X258"/>
      <c r="Y258"/>
      <c r="Z258"/>
      <c r="AB258"/>
      <c r="AE258"/>
      <c r="AG258"/>
      <c r="AI258"/>
      <c r="AK258"/>
      <c r="AL258"/>
      <c r="AM258"/>
      <c r="AN258"/>
      <c r="AO258"/>
      <c r="AP258"/>
      <c r="AQ258"/>
      <c r="AR258"/>
      <c r="AS258"/>
      <c r="AT258"/>
      <c r="AU258"/>
      <c r="AV258"/>
      <c r="AX258"/>
      <c r="BA258"/>
      <c r="BC258"/>
      <c r="BE258"/>
      <c r="BG258"/>
      <c r="BH258"/>
      <c r="BI258"/>
      <c r="BJ258"/>
      <c r="BK258"/>
      <c r="BL258"/>
      <c r="BM258"/>
      <c r="BN258"/>
      <c r="BO258"/>
      <c r="BP258"/>
      <c r="BQ258"/>
      <c r="BR258"/>
      <c r="BT258"/>
      <c r="BW258"/>
      <c r="BY258"/>
      <c r="CA258"/>
      <c r="CC258"/>
      <c r="CD258"/>
      <c r="CE258"/>
      <c r="CF258"/>
      <c r="CG258"/>
      <c r="CH258"/>
      <c r="CI258"/>
      <c r="CJ258"/>
      <c r="CK258"/>
      <c r="CL258"/>
      <c r="CM258"/>
      <c r="CN258"/>
    </row>
    <row r="259" spans="1:92" hidden="1" x14ac:dyDescent="0.35">
      <c r="A259" s="78"/>
      <c r="B259" s="78">
        <f t="shared" si="148"/>
        <v>7</v>
      </c>
      <c r="C259" s="79">
        <f t="shared" si="149"/>
        <v>95</v>
      </c>
      <c r="D259" s="78"/>
      <c r="E259" s="78"/>
      <c r="F259" s="78"/>
      <c r="G259" s="78"/>
      <c r="H259" s="78"/>
      <c r="I259" s="78"/>
      <c r="J259" s="78"/>
      <c r="K259" s="78"/>
      <c r="L259" s="78"/>
      <c r="M259" s="78"/>
      <c r="N259" s="78"/>
      <c r="P259"/>
      <c r="Q259"/>
      <c r="R259"/>
      <c r="S259"/>
      <c r="T259"/>
      <c r="U259"/>
      <c r="V259"/>
      <c r="W259"/>
      <c r="X259"/>
      <c r="Y259"/>
      <c r="Z259"/>
      <c r="AB259"/>
      <c r="AE259"/>
      <c r="AG259"/>
      <c r="AI259"/>
      <c r="AK259"/>
      <c r="AL259"/>
      <c r="AM259"/>
      <c r="AN259"/>
      <c r="AO259"/>
      <c r="AP259"/>
      <c r="AQ259"/>
      <c r="AR259"/>
      <c r="AS259"/>
      <c r="AT259"/>
      <c r="AU259"/>
      <c r="AV259"/>
      <c r="AX259"/>
      <c r="BA259"/>
      <c r="BC259"/>
      <c r="BE259"/>
      <c r="BG259"/>
      <c r="BH259"/>
      <c r="BI259"/>
      <c r="BJ259"/>
      <c r="BK259"/>
      <c r="BL259"/>
      <c r="BM259"/>
      <c r="BN259"/>
      <c r="BO259"/>
      <c r="BP259"/>
      <c r="BQ259"/>
      <c r="BR259"/>
      <c r="BT259"/>
      <c r="BW259"/>
      <c r="BY259"/>
      <c r="CA259"/>
      <c r="CC259"/>
      <c r="CD259"/>
      <c r="CE259"/>
      <c r="CF259"/>
      <c r="CG259"/>
      <c r="CH259"/>
      <c r="CI259"/>
      <c r="CJ259"/>
      <c r="CK259"/>
      <c r="CL259"/>
      <c r="CM259"/>
      <c r="CN259"/>
    </row>
    <row r="260" spans="1:92" hidden="1" x14ac:dyDescent="0.35">
      <c r="A260" s="78"/>
      <c r="B260" s="78">
        <f t="shared" si="148"/>
        <v>7</v>
      </c>
      <c r="C260" s="79">
        <f t="shared" si="149"/>
        <v>96</v>
      </c>
      <c r="D260" s="78"/>
      <c r="E260" s="78"/>
      <c r="F260" s="78"/>
      <c r="G260" s="78"/>
      <c r="H260" s="78"/>
      <c r="I260" s="78"/>
      <c r="J260" s="78"/>
      <c r="K260" s="78"/>
      <c r="L260" s="78"/>
      <c r="M260" s="78"/>
      <c r="N260" s="78"/>
      <c r="P260"/>
      <c r="Q260"/>
      <c r="R260"/>
      <c r="S260"/>
      <c r="T260"/>
      <c r="U260"/>
      <c r="V260"/>
      <c r="W260"/>
      <c r="X260"/>
      <c r="Y260"/>
      <c r="Z260"/>
      <c r="AB260"/>
      <c r="AE260"/>
      <c r="AG260"/>
      <c r="AI260"/>
      <c r="AK260"/>
      <c r="AL260"/>
      <c r="AM260"/>
      <c r="AN260"/>
      <c r="AO260"/>
      <c r="AP260"/>
      <c r="AQ260"/>
      <c r="AR260"/>
      <c r="AS260"/>
      <c r="AT260"/>
      <c r="AU260"/>
      <c r="AV260"/>
      <c r="AX260"/>
      <c r="BA260"/>
      <c r="BC260"/>
      <c r="BE260"/>
      <c r="BG260"/>
      <c r="BH260"/>
      <c r="BI260"/>
      <c r="BJ260"/>
      <c r="BK260"/>
      <c r="BL260"/>
      <c r="BM260"/>
      <c r="BN260"/>
      <c r="BO260"/>
      <c r="BP260"/>
      <c r="BQ260"/>
      <c r="BR260"/>
      <c r="BT260"/>
      <c r="BW260"/>
      <c r="BY260"/>
      <c r="CA260"/>
      <c r="CC260"/>
      <c r="CD260"/>
      <c r="CE260"/>
      <c r="CF260"/>
      <c r="CG260"/>
      <c r="CH260"/>
      <c r="CI260"/>
      <c r="CJ260"/>
      <c r="CK260"/>
      <c r="CL260"/>
      <c r="CM260"/>
      <c r="CN260"/>
    </row>
    <row r="261" spans="1:92" hidden="1" x14ac:dyDescent="0.35">
      <c r="A261" s="78"/>
      <c r="B261" s="78">
        <f t="shared" si="148"/>
        <v>7</v>
      </c>
      <c r="C261" s="79">
        <f t="shared" si="149"/>
        <v>97</v>
      </c>
      <c r="D261" s="78"/>
      <c r="E261" s="78"/>
      <c r="F261" s="78"/>
      <c r="G261" s="78"/>
      <c r="H261" s="78"/>
      <c r="I261" s="78"/>
      <c r="J261" s="78"/>
      <c r="K261" s="78"/>
      <c r="L261" s="78"/>
      <c r="M261" s="78"/>
      <c r="N261" s="78"/>
      <c r="P261"/>
      <c r="Q261"/>
      <c r="R261"/>
      <c r="S261"/>
      <c r="T261"/>
      <c r="U261"/>
      <c r="V261"/>
      <c r="W261"/>
      <c r="X261"/>
      <c r="Y261"/>
      <c r="Z261"/>
      <c r="AB261"/>
      <c r="AE261"/>
      <c r="AG261"/>
      <c r="AI261"/>
      <c r="AK261"/>
      <c r="AL261"/>
      <c r="AM261"/>
      <c r="AN261"/>
      <c r="AO261"/>
      <c r="AP261"/>
      <c r="AQ261"/>
      <c r="AR261"/>
      <c r="AS261"/>
      <c r="AT261"/>
      <c r="AU261"/>
      <c r="AV261"/>
      <c r="AX261"/>
      <c r="BA261"/>
      <c r="BC261"/>
      <c r="BE261"/>
      <c r="BG261"/>
      <c r="BH261"/>
      <c r="BI261"/>
      <c r="BJ261"/>
      <c r="BK261"/>
      <c r="BL261"/>
      <c r="BM261"/>
      <c r="BN261"/>
      <c r="BO261"/>
      <c r="BP261"/>
      <c r="BQ261"/>
      <c r="BR261"/>
      <c r="BT261"/>
      <c r="BW261"/>
      <c r="BY261"/>
      <c r="CA261"/>
      <c r="CC261"/>
      <c r="CD261"/>
      <c r="CE261"/>
      <c r="CF261"/>
      <c r="CG261"/>
      <c r="CH261"/>
      <c r="CI261"/>
      <c r="CJ261"/>
      <c r="CK261"/>
      <c r="CL261"/>
      <c r="CM261"/>
      <c r="CN261"/>
    </row>
    <row r="262" spans="1:92" hidden="1" x14ac:dyDescent="0.35">
      <c r="A262" s="78"/>
      <c r="B262" s="78">
        <f t="shared" si="148"/>
        <v>7</v>
      </c>
      <c r="C262" s="79">
        <f t="shared" si="149"/>
        <v>98</v>
      </c>
      <c r="D262" s="78"/>
      <c r="E262" s="78"/>
      <c r="F262" s="78"/>
      <c r="G262" s="78"/>
      <c r="H262" s="78"/>
      <c r="I262" s="78"/>
      <c r="J262" s="78"/>
      <c r="K262" s="78"/>
      <c r="L262" s="78"/>
      <c r="M262" s="78"/>
      <c r="N262" s="78"/>
      <c r="P262"/>
      <c r="Q262"/>
      <c r="R262"/>
      <c r="S262"/>
      <c r="T262"/>
      <c r="U262"/>
      <c r="V262"/>
      <c r="W262"/>
      <c r="X262"/>
      <c r="Y262"/>
      <c r="Z262"/>
      <c r="AB262"/>
      <c r="AE262"/>
      <c r="AG262"/>
      <c r="AI262"/>
      <c r="AK262"/>
      <c r="AL262"/>
      <c r="AM262"/>
      <c r="AN262"/>
      <c r="AO262"/>
      <c r="AP262"/>
      <c r="AQ262"/>
      <c r="AR262"/>
      <c r="AS262"/>
      <c r="AT262"/>
      <c r="AU262"/>
      <c r="AV262"/>
      <c r="AX262"/>
      <c r="BA262"/>
      <c r="BC262"/>
      <c r="BE262"/>
      <c r="BG262"/>
      <c r="BH262"/>
      <c r="BI262"/>
      <c r="BJ262"/>
      <c r="BK262"/>
      <c r="BL262"/>
      <c r="BM262"/>
      <c r="BN262"/>
      <c r="BO262"/>
      <c r="BP262"/>
      <c r="BQ262"/>
      <c r="BR262"/>
      <c r="BT262"/>
      <c r="BW262"/>
      <c r="BY262"/>
      <c r="CA262"/>
      <c r="CC262"/>
      <c r="CD262"/>
      <c r="CE262"/>
      <c r="CF262"/>
      <c r="CG262"/>
      <c r="CH262"/>
      <c r="CI262"/>
      <c r="CJ262"/>
      <c r="CK262"/>
      <c r="CL262"/>
      <c r="CM262"/>
      <c r="CN262"/>
    </row>
    <row r="263" spans="1:92" hidden="1" x14ac:dyDescent="0.35">
      <c r="A263" s="78"/>
      <c r="B263" s="78">
        <f t="shared" si="148"/>
        <v>7</v>
      </c>
      <c r="C263" s="79">
        <f t="shared" si="149"/>
        <v>99</v>
      </c>
      <c r="D263" s="78"/>
      <c r="E263" s="78"/>
      <c r="F263" s="78"/>
      <c r="G263" s="78"/>
      <c r="H263" s="78"/>
      <c r="I263" s="78"/>
      <c r="J263" s="78"/>
      <c r="K263" s="78"/>
      <c r="L263" s="78"/>
      <c r="M263" s="78"/>
      <c r="N263" s="78"/>
      <c r="P263"/>
      <c r="Q263"/>
      <c r="R263"/>
      <c r="S263"/>
      <c r="T263"/>
      <c r="U263"/>
      <c r="V263"/>
      <c r="W263"/>
      <c r="X263"/>
      <c r="Y263"/>
      <c r="Z263"/>
      <c r="AB263"/>
      <c r="AE263"/>
      <c r="AG263"/>
      <c r="AI263"/>
      <c r="AK263"/>
      <c r="AL263"/>
      <c r="AM263"/>
      <c r="AN263"/>
      <c r="AO263"/>
      <c r="AP263"/>
      <c r="AQ263"/>
      <c r="AR263"/>
      <c r="AS263"/>
      <c r="AT263"/>
      <c r="AU263"/>
      <c r="AV263"/>
      <c r="AX263"/>
      <c r="BA263"/>
      <c r="BC263"/>
      <c r="BE263"/>
      <c r="BG263"/>
      <c r="BH263"/>
      <c r="BI263"/>
      <c r="BJ263"/>
      <c r="BK263"/>
      <c r="BL263"/>
      <c r="BM263"/>
      <c r="BN263"/>
      <c r="BO263"/>
      <c r="BP263"/>
      <c r="BQ263"/>
      <c r="BR263"/>
      <c r="BT263"/>
      <c r="BW263"/>
      <c r="BY263"/>
      <c r="CA263"/>
      <c r="CC263"/>
      <c r="CD263"/>
      <c r="CE263"/>
      <c r="CF263"/>
      <c r="CG263"/>
      <c r="CH263"/>
      <c r="CI263"/>
      <c r="CJ263"/>
      <c r="CK263"/>
      <c r="CL263"/>
      <c r="CM263"/>
      <c r="CN263"/>
    </row>
    <row r="264" spans="1:92" hidden="1" x14ac:dyDescent="0.35">
      <c r="A264" s="78"/>
      <c r="B264" s="78">
        <f t="shared" si="148"/>
        <v>7</v>
      </c>
      <c r="C264" s="79">
        <f t="shared" si="149"/>
        <v>100</v>
      </c>
      <c r="D264" s="78"/>
      <c r="E264" s="78"/>
      <c r="F264" s="78"/>
      <c r="G264" s="78"/>
      <c r="H264" s="78"/>
      <c r="I264" s="78"/>
      <c r="J264" s="78"/>
      <c r="K264" s="78"/>
      <c r="L264" s="78"/>
      <c r="M264" s="78"/>
      <c r="N264" s="78"/>
      <c r="P264"/>
      <c r="Q264"/>
      <c r="R264"/>
      <c r="S264"/>
      <c r="T264"/>
      <c r="U264"/>
      <c r="V264"/>
      <c r="W264"/>
      <c r="X264"/>
      <c r="Y264"/>
      <c r="Z264"/>
      <c r="AB264"/>
      <c r="AE264"/>
      <c r="AG264"/>
      <c r="AI264"/>
      <c r="AK264"/>
      <c r="AL264"/>
      <c r="AM264"/>
      <c r="AN264"/>
      <c r="AO264"/>
      <c r="AP264"/>
      <c r="AQ264"/>
      <c r="AR264"/>
      <c r="AS264"/>
      <c r="AT264"/>
      <c r="AU264"/>
      <c r="AV264"/>
      <c r="AX264"/>
      <c r="BA264"/>
      <c r="BC264"/>
      <c r="BE264"/>
      <c r="BG264"/>
      <c r="BH264"/>
      <c r="BI264"/>
      <c r="BJ264"/>
      <c r="BK264"/>
      <c r="BL264"/>
      <c r="BM264"/>
      <c r="BN264"/>
      <c r="BO264"/>
      <c r="BP264"/>
      <c r="BQ264"/>
      <c r="BR264"/>
      <c r="BT264"/>
      <c r="BW264"/>
      <c r="BY264"/>
      <c r="CA264"/>
      <c r="CC264"/>
      <c r="CD264"/>
      <c r="CE264"/>
      <c r="CF264"/>
      <c r="CG264"/>
      <c r="CH264"/>
      <c r="CI264"/>
      <c r="CJ264"/>
      <c r="CK264"/>
      <c r="CL264"/>
      <c r="CM264"/>
      <c r="CN264"/>
    </row>
    <row r="265" spans="1:92" hidden="1" x14ac:dyDescent="0.35">
      <c r="A265" s="78"/>
      <c r="B265" s="78">
        <f t="shared" si="148"/>
        <v>7</v>
      </c>
      <c r="C265" s="79">
        <f t="shared" si="149"/>
        <v>101</v>
      </c>
      <c r="D265" s="78"/>
      <c r="E265" s="78"/>
      <c r="F265" s="78"/>
      <c r="G265" s="78"/>
      <c r="H265" s="78"/>
      <c r="I265" s="78"/>
      <c r="J265" s="78"/>
      <c r="K265" s="78"/>
      <c r="L265" s="78"/>
      <c r="M265" s="78"/>
      <c r="N265" s="78"/>
      <c r="P265"/>
      <c r="Q265"/>
      <c r="R265"/>
      <c r="S265"/>
      <c r="T265"/>
      <c r="U265"/>
      <c r="V265"/>
      <c r="W265"/>
      <c r="X265"/>
      <c r="Y265"/>
      <c r="Z265"/>
      <c r="AB265"/>
      <c r="AE265"/>
      <c r="AG265"/>
      <c r="AI265"/>
      <c r="AK265"/>
      <c r="AL265"/>
      <c r="AM265"/>
      <c r="AN265"/>
      <c r="AO265"/>
      <c r="AP265"/>
      <c r="AQ265"/>
      <c r="AR265"/>
      <c r="AS265"/>
      <c r="AT265"/>
      <c r="AU265"/>
      <c r="AV265"/>
      <c r="AX265"/>
      <c r="BA265"/>
      <c r="BC265"/>
      <c r="BE265"/>
      <c r="BG265"/>
      <c r="BH265"/>
      <c r="BI265"/>
      <c r="BJ265"/>
      <c r="BK265"/>
      <c r="BL265"/>
      <c r="BM265"/>
      <c r="BN265"/>
      <c r="BO265"/>
      <c r="BP265"/>
      <c r="BQ265"/>
      <c r="BR265"/>
      <c r="BT265"/>
      <c r="BW265"/>
      <c r="BY265"/>
      <c r="CA265"/>
      <c r="CC265"/>
      <c r="CD265"/>
      <c r="CE265"/>
      <c r="CF265"/>
      <c r="CG265"/>
      <c r="CH265"/>
      <c r="CI265"/>
      <c r="CJ265"/>
      <c r="CK265"/>
      <c r="CL265"/>
      <c r="CM265"/>
      <c r="CN265"/>
    </row>
    <row r="266" spans="1:92" hidden="1" x14ac:dyDescent="0.35">
      <c r="A266" s="78"/>
      <c r="B266" s="78">
        <f t="shared" si="148"/>
        <v>7</v>
      </c>
      <c r="C266" s="79">
        <f t="shared" si="149"/>
        <v>102</v>
      </c>
      <c r="D266" s="78"/>
      <c r="E266" s="78"/>
      <c r="F266" s="78"/>
      <c r="G266" s="78"/>
      <c r="H266" s="78"/>
      <c r="I266" s="78"/>
      <c r="J266" s="78"/>
      <c r="K266" s="78"/>
      <c r="L266" s="78"/>
      <c r="M266" s="78"/>
      <c r="N266" s="78"/>
      <c r="P266"/>
      <c r="Q266"/>
      <c r="R266"/>
      <c r="S266"/>
      <c r="T266"/>
      <c r="U266"/>
      <c r="V266"/>
      <c r="W266"/>
      <c r="X266"/>
      <c r="Y266"/>
      <c r="Z266"/>
      <c r="AB266"/>
      <c r="AE266"/>
      <c r="AG266"/>
      <c r="AI266"/>
      <c r="AK266"/>
      <c r="AL266"/>
      <c r="AM266"/>
      <c r="AN266"/>
      <c r="AO266"/>
      <c r="AP266"/>
      <c r="AQ266"/>
      <c r="AR266"/>
      <c r="AS266"/>
      <c r="AT266"/>
      <c r="AU266"/>
      <c r="AV266"/>
      <c r="AX266"/>
      <c r="BA266"/>
      <c r="BC266"/>
      <c r="BE266"/>
      <c r="BG266"/>
      <c r="BH266"/>
      <c r="BI266"/>
      <c r="BJ266"/>
      <c r="BK266"/>
      <c r="BL266"/>
      <c r="BM266"/>
      <c r="BN266"/>
      <c r="BO266"/>
      <c r="BP266"/>
      <c r="BQ266"/>
      <c r="BR266"/>
      <c r="BT266"/>
      <c r="BW266"/>
      <c r="BY266"/>
      <c r="CA266"/>
      <c r="CC266"/>
      <c r="CD266"/>
      <c r="CE266"/>
      <c r="CF266"/>
      <c r="CG266"/>
      <c r="CH266"/>
      <c r="CI266"/>
      <c r="CJ266"/>
      <c r="CK266"/>
      <c r="CL266"/>
      <c r="CM266"/>
      <c r="CN266"/>
    </row>
    <row r="267" spans="1:92" hidden="1" x14ac:dyDescent="0.35">
      <c r="A267" s="78"/>
      <c r="B267" s="78">
        <f t="shared" si="148"/>
        <v>7</v>
      </c>
      <c r="C267" s="79">
        <f t="shared" si="149"/>
        <v>103</v>
      </c>
      <c r="D267" s="78"/>
      <c r="E267" s="78"/>
      <c r="F267" s="78"/>
      <c r="G267" s="78"/>
      <c r="H267" s="78"/>
      <c r="I267" s="78"/>
      <c r="J267" s="78"/>
      <c r="K267" s="78"/>
      <c r="L267" s="78"/>
      <c r="M267" s="78"/>
      <c r="N267" s="78"/>
      <c r="P267"/>
      <c r="Q267"/>
      <c r="R267"/>
      <c r="S267"/>
      <c r="T267"/>
      <c r="U267"/>
      <c r="V267"/>
      <c r="W267"/>
      <c r="X267"/>
      <c r="Y267"/>
      <c r="Z267"/>
      <c r="AB267"/>
      <c r="AE267"/>
      <c r="AG267"/>
      <c r="AI267"/>
      <c r="AK267"/>
      <c r="AL267"/>
      <c r="AM267"/>
      <c r="AN267"/>
      <c r="AO267"/>
      <c r="AP267"/>
      <c r="AQ267"/>
      <c r="AR267"/>
      <c r="AS267"/>
      <c r="AT267"/>
      <c r="AU267"/>
      <c r="AV267"/>
      <c r="AX267"/>
      <c r="BA267"/>
      <c r="BC267"/>
      <c r="BE267"/>
      <c r="BG267"/>
      <c r="BH267"/>
      <c r="BI267"/>
      <c r="BJ267"/>
      <c r="BK267"/>
      <c r="BL267"/>
      <c r="BM267"/>
      <c r="BN267"/>
      <c r="BO267"/>
      <c r="BP267"/>
      <c r="BQ267"/>
      <c r="BR267"/>
      <c r="BT267"/>
      <c r="BW267"/>
      <c r="BY267"/>
      <c r="CA267"/>
      <c r="CC267"/>
      <c r="CD267"/>
      <c r="CE267"/>
      <c r="CF267"/>
      <c r="CG267"/>
      <c r="CH267"/>
      <c r="CI267"/>
      <c r="CJ267"/>
      <c r="CK267"/>
      <c r="CL267"/>
      <c r="CM267"/>
      <c r="CN267"/>
    </row>
    <row r="268" spans="1:92" hidden="1" x14ac:dyDescent="0.35">
      <c r="A268" s="78"/>
      <c r="B268" s="78">
        <f t="shared" si="148"/>
        <v>7</v>
      </c>
      <c r="C268" s="79">
        <f t="shared" si="149"/>
        <v>104</v>
      </c>
      <c r="D268" s="78"/>
      <c r="E268" s="78"/>
      <c r="F268" s="78"/>
      <c r="G268" s="78"/>
      <c r="H268" s="78"/>
      <c r="I268" s="78"/>
      <c r="J268" s="78"/>
      <c r="K268" s="78"/>
      <c r="L268" s="78"/>
      <c r="M268" s="78"/>
      <c r="N268" s="78"/>
      <c r="P268"/>
      <c r="Q268"/>
      <c r="R268"/>
      <c r="S268"/>
      <c r="T268"/>
      <c r="U268"/>
      <c r="V268"/>
      <c r="W268"/>
      <c r="X268"/>
      <c r="Y268"/>
      <c r="Z268"/>
      <c r="AB268"/>
      <c r="AE268"/>
      <c r="AG268"/>
      <c r="AI268"/>
      <c r="AK268"/>
      <c r="AL268"/>
      <c r="AM268"/>
      <c r="AN268"/>
      <c r="AO268"/>
      <c r="AP268"/>
      <c r="AQ268"/>
      <c r="AR268"/>
      <c r="AS268"/>
      <c r="AT268"/>
      <c r="AU268"/>
      <c r="AV268"/>
      <c r="AX268"/>
      <c r="BA268"/>
      <c r="BC268"/>
      <c r="BE268"/>
      <c r="BG268"/>
      <c r="BH268"/>
      <c r="BI268"/>
      <c r="BJ268"/>
      <c r="BK268"/>
      <c r="BL268"/>
      <c r="BM268"/>
      <c r="BN268"/>
      <c r="BO268"/>
      <c r="BP268"/>
      <c r="BQ268"/>
      <c r="BR268"/>
      <c r="BT268"/>
      <c r="BW268"/>
      <c r="BY268"/>
      <c r="CA268"/>
      <c r="CC268"/>
      <c r="CD268"/>
      <c r="CE268"/>
      <c r="CF268"/>
      <c r="CG268"/>
      <c r="CH268"/>
      <c r="CI268"/>
      <c r="CJ268"/>
      <c r="CK268"/>
      <c r="CL268"/>
      <c r="CM268"/>
      <c r="CN268"/>
    </row>
    <row r="269" spans="1:92" hidden="1" x14ac:dyDescent="0.35">
      <c r="A269" s="78"/>
      <c r="B269" s="78">
        <f t="shared" si="148"/>
        <v>7</v>
      </c>
      <c r="C269" s="79">
        <f t="shared" si="149"/>
        <v>105</v>
      </c>
      <c r="D269" s="78"/>
      <c r="E269" s="78"/>
      <c r="F269" s="78"/>
      <c r="G269" s="78"/>
      <c r="H269" s="78"/>
      <c r="I269" s="78"/>
      <c r="J269" s="78"/>
      <c r="K269" s="78"/>
      <c r="L269" s="78"/>
      <c r="M269" s="78"/>
      <c r="N269" s="78"/>
      <c r="P269"/>
      <c r="Q269"/>
      <c r="R269"/>
      <c r="S269"/>
      <c r="T269"/>
      <c r="U269"/>
      <c r="V269"/>
      <c r="W269"/>
      <c r="X269"/>
      <c r="Y269"/>
      <c r="Z269"/>
      <c r="AB269"/>
      <c r="AE269"/>
      <c r="AG269"/>
      <c r="AI269"/>
      <c r="AK269"/>
      <c r="AL269"/>
      <c r="AM269"/>
      <c r="AN269"/>
      <c r="AO269"/>
      <c r="AP269"/>
      <c r="AQ269"/>
      <c r="AR269"/>
      <c r="AS269"/>
      <c r="AT269"/>
      <c r="AU269"/>
      <c r="AV269"/>
      <c r="AX269"/>
      <c r="BA269"/>
      <c r="BC269"/>
      <c r="BE269"/>
      <c r="BG269"/>
      <c r="BH269"/>
      <c r="BI269"/>
      <c r="BJ269"/>
      <c r="BK269"/>
      <c r="BL269"/>
      <c r="BM269"/>
      <c r="BN269"/>
      <c r="BO269"/>
      <c r="BP269"/>
      <c r="BQ269"/>
      <c r="BR269"/>
      <c r="BT269"/>
      <c r="BW269"/>
      <c r="BY269"/>
      <c r="CA269"/>
      <c r="CC269"/>
      <c r="CD269"/>
      <c r="CE269"/>
      <c r="CF269"/>
      <c r="CG269"/>
      <c r="CH269"/>
      <c r="CI269"/>
      <c r="CJ269"/>
      <c r="CK269"/>
      <c r="CL269"/>
      <c r="CM269"/>
      <c r="CN269"/>
    </row>
    <row r="270" spans="1:92" hidden="1" x14ac:dyDescent="0.35">
      <c r="A270" s="78"/>
      <c r="B270" s="78">
        <f t="shared" si="148"/>
        <v>7</v>
      </c>
      <c r="C270" s="79">
        <f t="shared" si="149"/>
        <v>106</v>
      </c>
      <c r="D270" s="78"/>
      <c r="E270" s="78"/>
      <c r="F270" s="78"/>
      <c r="G270" s="78"/>
      <c r="H270" s="78"/>
      <c r="I270" s="78"/>
      <c r="J270" s="78"/>
      <c r="K270" s="78"/>
      <c r="L270" s="78"/>
      <c r="M270" s="78"/>
      <c r="N270" s="78"/>
      <c r="P270"/>
      <c r="Q270"/>
      <c r="R270"/>
      <c r="S270"/>
      <c r="T270"/>
      <c r="U270"/>
      <c r="V270"/>
      <c r="W270"/>
      <c r="X270"/>
      <c r="Y270"/>
      <c r="Z270"/>
      <c r="AB270"/>
      <c r="AE270"/>
      <c r="AG270"/>
      <c r="AI270"/>
      <c r="AK270"/>
      <c r="AL270"/>
      <c r="AM270"/>
      <c r="AN270"/>
      <c r="AO270"/>
      <c r="AP270"/>
      <c r="AQ270"/>
      <c r="AR270"/>
      <c r="AS270"/>
      <c r="AT270"/>
      <c r="AU270"/>
      <c r="AV270"/>
      <c r="AX270"/>
      <c r="BA270"/>
      <c r="BC270"/>
      <c r="BE270"/>
      <c r="BG270"/>
      <c r="BH270"/>
      <c r="BI270"/>
      <c r="BJ270"/>
      <c r="BK270"/>
      <c r="BL270"/>
      <c r="BM270"/>
      <c r="BN270"/>
      <c r="BO270"/>
      <c r="BP270"/>
      <c r="BQ270"/>
      <c r="BR270"/>
      <c r="BT270"/>
      <c r="BW270"/>
      <c r="BY270"/>
      <c r="CA270"/>
      <c r="CC270"/>
      <c r="CD270"/>
      <c r="CE270"/>
      <c r="CF270"/>
      <c r="CG270"/>
      <c r="CH270"/>
      <c r="CI270"/>
      <c r="CJ270"/>
      <c r="CK270"/>
      <c r="CL270"/>
      <c r="CM270"/>
      <c r="CN270"/>
    </row>
    <row r="271" spans="1:92" hidden="1" x14ac:dyDescent="0.35">
      <c r="A271" s="78"/>
      <c r="B271" s="78">
        <f t="shared" si="148"/>
        <v>7</v>
      </c>
      <c r="C271" s="79">
        <f t="shared" si="149"/>
        <v>107</v>
      </c>
      <c r="D271" s="78"/>
      <c r="E271" s="78"/>
      <c r="F271" s="78"/>
      <c r="G271" s="78"/>
      <c r="H271" s="78"/>
      <c r="I271" s="78"/>
      <c r="J271" s="78"/>
      <c r="K271" s="78"/>
      <c r="L271" s="78"/>
      <c r="M271" s="78"/>
      <c r="N271" s="78"/>
      <c r="P271"/>
      <c r="Q271"/>
      <c r="R271"/>
      <c r="S271"/>
      <c r="T271"/>
      <c r="U271"/>
      <c r="V271"/>
      <c r="W271"/>
      <c r="X271"/>
      <c r="Y271"/>
      <c r="Z271"/>
      <c r="AB271"/>
      <c r="AE271"/>
      <c r="AG271"/>
      <c r="AI271"/>
      <c r="AK271"/>
      <c r="AL271"/>
      <c r="AM271"/>
      <c r="AN271"/>
      <c r="AO271"/>
      <c r="AP271"/>
      <c r="AQ271"/>
      <c r="AR271"/>
      <c r="AS271"/>
      <c r="AT271"/>
      <c r="AU271"/>
      <c r="AV271"/>
      <c r="AX271"/>
      <c r="BA271"/>
      <c r="BC271"/>
      <c r="BE271"/>
      <c r="BG271"/>
      <c r="BH271"/>
      <c r="BI271"/>
      <c r="BJ271"/>
      <c r="BK271"/>
      <c r="BL271"/>
      <c r="BM271"/>
      <c r="BN271"/>
      <c r="BO271"/>
      <c r="BP271"/>
      <c r="BQ271"/>
      <c r="BR271"/>
      <c r="BT271"/>
      <c r="BW271"/>
      <c r="BY271"/>
      <c r="CA271"/>
      <c r="CC271"/>
      <c r="CD271"/>
      <c r="CE271"/>
      <c r="CF271"/>
      <c r="CG271"/>
      <c r="CH271"/>
      <c r="CI271"/>
      <c r="CJ271"/>
      <c r="CK271"/>
      <c r="CL271"/>
      <c r="CM271"/>
      <c r="CN271"/>
    </row>
    <row r="272" spans="1:92" hidden="1" x14ac:dyDescent="0.35">
      <c r="A272" s="78"/>
      <c r="B272" s="78">
        <f t="shared" si="148"/>
        <v>7</v>
      </c>
      <c r="C272" s="79">
        <f t="shared" si="149"/>
        <v>108</v>
      </c>
      <c r="D272" s="78"/>
      <c r="E272" s="78"/>
      <c r="F272" s="78"/>
      <c r="G272" s="78"/>
      <c r="H272" s="78"/>
      <c r="I272" s="78"/>
      <c r="J272" s="78"/>
      <c r="K272" s="78"/>
      <c r="L272" s="78"/>
      <c r="M272" s="78"/>
      <c r="N272" s="78"/>
      <c r="P272"/>
      <c r="Q272"/>
      <c r="R272"/>
      <c r="S272"/>
      <c r="T272"/>
      <c r="U272"/>
      <c r="V272"/>
      <c r="W272"/>
      <c r="X272"/>
      <c r="Y272"/>
      <c r="Z272"/>
      <c r="AB272"/>
      <c r="AE272"/>
      <c r="AG272"/>
      <c r="AI272"/>
      <c r="AK272"/>
      <c r="AL272"/>
      <c r="AM272"/>
      <c r="AN272"/>
      <c r="AO272"/>
      <c r="AP272"/>
      <c r="AQ272"/>
      <c r="AR272"/>
      <c r="AS272"/>
      <c r="AT272"/>
      <c r="AU272"/>
      <c r="AV272"/>
      <c r="AX272"/>
      <c r="BA272"/>
      <c r="BC272"/>
      <c r="BE272"/>
      <c r="BG272"/>
      <c r="BH272"/>
      <c r="BI272"/>
      <c r="BJ272"/>
      <c r="BK272"/>
      <c r="BL272"/>
      <c r="BM272"/>
      <c r="BN272"/>
      <c r="BO272"/>
      <c r="BP272"/>
      <c r="BQ272"/>
      <c r="BR272"/>
      <c r="BT272"/>
      <c r="BW272"/>
      <c r="BY272"/>
      <c r="CA272"/>
      <c r="CC272"/>
      <c r="CD272"/>
      <c r="CE272"/>
      <c r="CF272"/>
      <c r="CG272"/>
      <c r="CH272"/>
      <c r="CI272"/>
      <c r="CJ272"/>
      <c r="CK272"/>
      <c r="CL272"/>
      <c r="CM272"/>
      <c r="CN272"/>
    </row>
    <row r="273" spans="1:92" hidden="1" x14ac:dyDescent="0.35">
      <c r="A273" s="78"/>
      <c r="B273" s="78">
        <f t="shared" si="148"/>
        <v>7</v>
      </c>
      <c r="C273" s="79">
        <f t="shared" si="149"/>
        <v>109</v>
      </c>
      <c r="D273" s="78"/>
      <c r="E273" s="78"/>
      <c r="F273" s="78"/>
      <c r="G273" s="78"/>
      <c r="H273" s="78"/>
      <c r="I273" s="78"/>
      <c r="J273" s="78"/>
      <c r="K273" s="78"/>
      <c r="L273" s="78"/>
      <c r="M273" s="78"/>
      <c r="N273" s="78"/>
      <c r="P273"/>
      <c r="Q273"/>
      <c r="R273"/>
      <c r="S273"/>
      <c r="T273"/>
      <c r="U273"/>
      <c r="V273"/>
      <c r="W273"/>
      <c r="X273"/>
      <c r="Y273"/>
      <c r="Z273"/>
      <c r="AB273"/>
      <c r="AE273"/>
      <c r="AG273"/>
      <c r="AI273"/>
      <c r="AK273"/>
      <c r="AL273"/>
      <c r="AM273"/>
      <c r="AN273"/>
      <c r="AO273"/>
      <c r="AP273"/>
      <c r="AQ273"/>
      <c r="AR273"/>
      <c r="AS273"/>
      <c r="AT273"/>
      <c r="AU273"/>
      <c r="AV273"/>
      <c r="AX273"/>
      <c r="BA273"/>
      <c r="BC273"/>
      <c r="BE273"/>
      <c r="BG273"/>
      <c r="BH273"/>
      <c r="BI273"/>
      <c r="BJ273"/>
      <c r="BK273"/>
      <c r="BL273"/>
      <c r="BM273"/>
      <c r="BN273"/>
      <c r="BO273"/>
      <c r="BP273"/>
      <c r="BQ273"/>
      <c r="BR273"/>
      <c r="BT273"/>
      <c r="BW273"/>
      <c r="BY273"/>
      <c r="CA273"/>
      <c r="CC273"/>
      <c r="CD273"/>
      <c r="CE273"/>
      <c r="CF273"/>
      <c r="CG273"/>
      <c r="CH273"/>
      <c r="CI273"/>
      <c r="CJ273"/>
      <c r="CK273"/>
      <c r="CL273"/>
      <c r="CM273"/>
      <c r="CN273"/>
    </row>
    <row r="274" spans="1:92" hidden="1" x14ac:dyDescent="0.35">
      <c r="A274" s="78"/>
      <c r="B274" s="78">
        <f t="shared" si="148"/>
        <v>7</v>
      </c>
      <c r="C274" s="79">
        <f t="shared" si="149"/>
        <v>110</v>
      </c>
      <c r="D274" s="78"/>
      <c r="E274" s="78"/>
      <c r="F274" s="78"/>
      <c r="G274" s="78"/>
      <c r="H274" s="78"/>
      <c r="I274" s="78"/>
      <c r="J274" s="78"/>
      <c r="K274" s="78"/>
      <c r="L274" s="78"/>
      <c r="M274" s="78"/>
      <c r="N274" s="78"/>
      <c r="P274"/>
      <c r="Q274"/>
      <c r="R274"/>
      <c r="S274"/>
      <c r="T274"/>
      <c r="U274"/>
      <c r="V274"/>
      <c r="W274"/>
      <c r="X274"/>
      <c r="Y274"/>
      <c r="Z274"/>
      <c r="AB274"/>
      <c r="AE274"/>
      <c r="AG274"/>
      <c r="AI274"/>
      <c r="AK274"/>
      <c r="AL274"/>
      <c r="AM274"/>
      <c r="AN274"/>
      <c r="AO274"/>
      <c r="AP274"/>
      <c r="AQ274"/>
      <c r="AR274"/>
      <c r="AS274"/>
      <c r="AT274"/>
      <c r="AU274"/>
      <c r="AV274"/>
      <c r="AX274"/>
      <c r="BA274"/>
      <c r="BC274"/>
      <c r="BE274"/>
      <c r="BG274"/>
      <c r="BH274"/>
      <c r="BI274"/>
      <c r="BJ274"/>
      <c r="BK274"/>
      <c r="BL274"/>
      <c r="BM274"/>
      <c r="BN274"/>
      <c r="BO274"/>
      <c r="BP274"/>
      <c r="BQ274"/>
      <c r="BR274"/>
      <c r="BT274"/>
      <c r="BW274"/>
      <c r="BY274"/>
      <c r="CA274"/>
      <c r="CC274"/>
      <c r="CD274"/>
      <c r="CE274"/>
      <c r="CF274"/>
      <c r="CG274"/>
      <c r="CH274"/>
      <c r="CI274"/>
      <c r="CJ274"/>
      <c r="CK274"/>
      <c r="CL274"/>
      <c r="CM274"/>
      <c r="CN274"/>
    </row>
    <row r="275" spans="1:92" hidden="1" x14ac:dyDescent="0.35">
      <c r="A275" s="78"/>
      <c r="B275" s="78">
        <f t="shared" si="148"/>
        <v>7</v>
      </c>
      <c r="C275" s="79">
        <f t="shared" si="149"/>
        <v>111</v>
      </c>
      <c r="D275" s="78"/>
      <c r="E275" s="78"/>
      <c r="F275" s="78"/>
      <c r="G275" s="78"/>
      <c r="H275" s="78"/>
      <c r="I275" s="78"/>
      <c r="J275" s="78"/>
      <c r="K275" s="78"/>
      <c r="L275" s="78"/>
      <c r="M275" s="78"/>
      <c r="N275" s="78"/>
      <c r="P275"/>
      <c r="Q275"/>
      <c r="R275"/>
      <c r="S275"/>
      <c r="T275"/>
      <c r="U275"/>
      <c r="V275"/>
      <c r="W275"/>
      <c r="X275"/>
      <c r="Y275"/>
      <c r="Z275"/>
      <c r="AB275"/>
      <c r="AE275"/>
      <c r="AG275"/>
      <c r="AI275"/>
      <c r="AK275"/>
      <c r="AL275"/>
      <c r="AM275"/>
      <c r="AN275"/>
      <c r="AO275"/>
      <c r="AP275"/>
      <c r="AQ275"/>
      <c r="AR275"/>
      <c r="AS275"/>
      <c r="AT275"/>
      <c r="AU275"/>
      <c r="AV275"/>
      <c r="AX275"/>
      <c r="BA275"/>
      <c r="BC275"/>
      <c r="BE275"/>
      <c r="BG275"/>
      <c r="BH275"/>
      <c r="BI275"/>
      <c r="BJ275"/>
      <c r="BK275"/>
      <c r="BL275"/>
      <c r="BM275"/>
      <c r="BN275"/>
      <c r="BO275"/>
      <c r="BP275"/>
      <c r="BQ275"/>
      <c r="BR275"/>
      <c r="BT275"/>
      <c r="BW275"/>
      <c r="BY275"/>
      <c r="CA275"/>
      <c r="CC275"/>
      <c r="CD275"/>
      <c r="CE275"/>
      <c r="CF275"/>
      <c r="CG275"/>
      <c r="CH275"/>
      <c r="CI275"/>
      <c r="CJ275"/>
      <c r="CK275"/>
      <c r="CL275"/>
      <c r="CM275"/>
      <c r="CN275"/>
    </row>
    <row r="276" spans="1:92" hidden="1" x14ac:dyDescent="0.35">
      <c r="A276" s="78"/>
      <c r="B276" s="78">
        <f t="shared" si="148"/>
        <v>7</v>
      </c>
      <c r="C276" s="79">
        <f t="shared" si="149"/>
        <v>112</v>
      </c>
      <c r="D276" s="78"/>
      <c r="E276" s="78"/>
      <c r="F276" s="78"/>
      <c r="G276" s="78"/>
      <c r="H276" s="78"/>
      <c r="I276" s="78"/>
      <c r="J276" s="78"/>
      <c r="K276" s="78"/>
      <c r="L276" s="78"/>
      <c r="M276" s="78"/>
      <c r="N276" s="78"/>
      <c r="P276"/>
      <c r="Q276"/>
      <c r="R276"/>
      <c r="S276"/>
      <c r="T276"/>
      <c r="U276"/>
      <c r="V276"/>
      <c r="W276"/>
      <c r="X276"/>
      <c r="Y276"/>
      <c r="Z276"/>
      <c r="AB276"/>
      <c r="AE276"/>
      <c r="AG276"/>
      <c r="AI276"/>
      <c r="AK276"/>
      <c r="AL276"/>
      <c r="AM276"/>
      <c r="AN276"/>
      <c r="AO276"/>
      <c r="AP276"/>
      <c r="AQ276"/>
      <c r="AR276"/>
      <c r="AS276"/>
      <c r="AT276"/>
      <c r="AU276"/>
      <c r="AV276"/>
      <c r="AX276"/>
      <c r="BA276"/>
      <c r="BC276"/>
      <c r="BE276"/>
      <c r="BG276"/>
      <c r="BH276"/>
      <c r="BI276"/>
      <c r="BJ276"/>
      <c r="BK276"/>
      <c r="BL276"/>
      <c r="BM276"/>
      <c r="BN276"/>
      <c r="BO276"/>
      <c r="BP276"/>
      <c r="BQ276"/>
      <c r="BR276"/>
      <c r="BT276"/>
      <c r="BW276"/>
      <c r="BY276"/>
      <c r="CA276"/>
      <c r="CC276"/>
      <c r="CD276"/>
      <c r="CE276"/>
      <c r="CF276"/>
      <c r="CG276"/>
      <c r="CH276"/>
      <c r="CI276"/>
      <c r="CJ276"/>
      <c r="CK276"/>
      <c r="CL276"/>
      <c r="CM276"/>
      <c r="CN276"/>
    </row>
    <row r="277" spans="1:92" hidden="1" x14ac:dyDescent="0.35">
      <c r="A277" s="78"/>
      <c r="B277" s="78">
        <f t="shared" si="148"/>
        <v>7</v>
      </c>
      <c r="C277" s="79">
        <f t="shared" si="149"/>
        <v>113</v>
      </c>
      <c r="D277" s="78"/>
      <c r="E277" s="78"/>
      <c r="F277" s="78"/>
      <c r="G277" s="78"/>
      <c r="H277" s="78"/>
      <c r="I277" s="78"/>
      <c r="J277" s="78"/>
      <c r="K277" s="78"/>
      <c r="L277" s="78"/>
      <c r="M277" s="78"/>
      <c r="N277" s="78"/>
      <c r="P277"/>
      <c r="Q277"/>
      <c r="R277"/>
      <c r="S277"/>
      <c r="T277"/>
      <c r="U277"/>
      <c r="V277"/>
      <c r="W277"/>
      <c r="X277"/>
      <c r="Y277"/>
      <c r="Z277"/>
      <c r="AB277"/>
      <c r="AE277"/>
      <c r="AG277"/>
      <c r="AI277"/>
      <c r="AK277"/>
      <c r="AL277"/>
      <c r="AM277"/>
      <c r="AN277"/>
      <c r="AO277"/>
      <c r="AP277"/>
      <c r="AQ277"/>
      <c r="AR277"/>
      <c r="AS277"/>
      <c r="AT277"/>
      <c r="AU277"/>
      <c r="AV277"/>
      <c r="AX277"/>
      <c r="BA277"/>
      <c r="BC277"/>
      <c r="BE277"/>
      <c r="BG277"/>
      <c r="BH277"/>
      <c r="BI277"/>
      <c r="BJ277"/>
      <c r="BK277"/>
      <c r="BL277"/>
      <c r="BM277"/>
      <c r="BN277"/>
      <c r="BO277"/>
      <c r="BP277"/>
      <c r="BQ277"/>
      <c r="BR277"/>
      <c r="BT277"/>
      <c r="BW277"/>
      <c r="BY277"/>
      <c r="CA277"/>
      <c r="CC277"/>
      <c r="CD277"/>
      <c r="CE277"/>
      <c r="CF277"/>
      <c r="CG277"/>
      <c r="CH277"/>
      <c r="CI277"/>
      <c r="CJ277"/>
      <c r="CK277"/>
      <c r="CL277"/>
      <c r="CM277"/>
      <c r="CN277"/>
    </row>
    <row r="278" spans="1:92" hidden="1" x14ac:dyDescent="0.35">
      <c r="A278" s="78"/>
      <c r="B278" s="78">
        <f t="shared" si="148"/>
        <v>7</v>
      </c>
      <c r="C278" s="79">
        <f t="shared" si="149"/>
        <v>114</v>
      </c>
      <c r="D278" s="78"/>
      <c r="E278" s="78"/>
      <c r="F278" s="78"/>
      <c r="G278" s="78"/>
      <c r="H278" s="78"/>
      <c r="I278" s="78"/>
      <c r="J278" s="78"/>
      <c r="K278" s="78"/>
      <c r="L278" s="78"/>
      <c r="M278" s="78"/>
      <c r="N278" s="78"/>
      <c r="P278"/>
      <c r="Q278"/>
      <c r="R278"/>
      <c r="S278"/>
      <c r="T278"/>
      <c r="U278"/>
      <c r="V278"/>
      <c r="W278"/>
      <c r="X278"/>
      <c r="Y278"/>
      <c r="Z278"/>
      <c r="AB278"/>
      <c r="AE278"/>
      <c r="AG278"/>
      <c r="AI278"/>
      <c r="AK278"/>
      <c r="AL278"/>
      <c r="AM278"/>
      <c r="AN278"/>
      <c r="AO278"/>
      <c r="AP278"/>
      <c r="AQ278"/>
      <c r="AR278"/>
      <c r="AS278"/>
      <c r="AT278"/>
      <c r="AU278"/>
      <c r="AV278"/>
      <c r="AX278"/>
      <c r="BA278"/>
      <c r="BC278"/>
      <c r="BE278"/>
      <c r="BG278"/>
      <c r="BH278"/>
      <c r="BI278"/>
      <c r="BJ278"/>
      <c r="BK278"/>
      <c r="BL278"/>
      <c r="BM278"/>
      <c r="BN278"/>
      <c r="BO278"/>
      <c r="BP278"/>
      <c r="BQ278"/>
      <c r="BR278"/>
      <c r="BT278"/>
      <c r="BW278"/>
      <c r="BY278"/>
      <c r="CA278"/>
      <c r="CC278"/>
      <c r="CD278"/>
      <c r="CE278"/>
      <c r="CF278"/>
      <c r="CG278"/>
      <c r="CH278"/>
      <c r="CI278"/>
      <c r="CJ278"/>
      <c r="CK278"/>
      <c r="CL278"/>
      <c r="CM278"/>
      <c r="CN278"/>
    </row>
    <row r="279" spans="1:92" hidden="1" x14ac:dyDescent="0.35">
      <c r="A279" s="78"/>
      <c r="B279" s="78">
        <f t="shared" si="148"/>
        <v>7</v>
      </c>
      <c r="C279" s="79">
        <f t="shared" si="149"/>
        <v>115</v>
      </c>
      <c r="D279" s="78"/>
      <c r="E279" s="78"/>
      <c r="F279" s="78"/>
      <c r="G279" s="78"/>
      <c r="H279" s="78"/>
      <c r="I279" s="78"/>
      <c r="J279" s="78"/>
      <c r="K279" s="78"/>
      <c r="L279" s="78"/>
      <c r="M279" s="78"/>
      <c r="N279" s="78"/>
      <c r="P279"/>
      <c r="Q279"/>
      <c r="R279"/>
      <c r="S279"/>
      <c r="T279"/>
      <c r="U279"/>
      <c r="V279"/>
      <c r="W279"/>
      <c r="X279"/>
      <c r="Y279"/>
      <c r="Z279"/>
      <c r="AB279"/>
      <c r="AE279"/>
      <c r="AG279"/>
      <c r="AI279"/>
      <c r="AK279"/>
      <c r="AL279"/>
      <c r="AM279"/>
      <c r="AN279"/>
      <c r="AO279"/>
      <c r="AP279"/>
      <c r="AQ279"/>
      <c r="AR279"/>
      <c r="AS279"/>
      <c r="AT279"/>
      <c r="AU279"/>
      <c r="AV279"/>
      <c r="AX279"/>
      <c r="BA279"/>
      <c r="BC279"/>
      <c r="BE279"/>
      <c r="BG279"/>
      <c r="BH279"/>
      <c r="BI279"/>
      <c r="BJ279"/>
      <c r="BK279"/>
      <c r="BL279"/>
      <c r="BM279"/>
      <c r="BN279"/>
      <c r="BO279"/>
      <c r="BP279"/>
      <c r="BQ279"/>
      <c r="BR279"/>
      <c r="BT279"/>
      <c r="BW279"/>
      <c r="BY279"/>
      <c r="CA279"/>
      <c r="CC279"/>
      <c r="CD279"/>
      <c r="CE279"/>
      <c r="CF279"/>
      <c r="CG279"/>
      <c r="CH279"/>
      <c r="CI279"/>
      <c r="CJ279"/>
      <c r="CK279"/>
      <c r="CL279"/>
      <c r="CM279"/>
      <c r="CN279"/>
    </row>
    <row r="280" spans="1:92" hidden="1" x14ac:dyDescent="0.35">
      <c r="A280" s="78"/>
      <c r="B280" s="78">
        <f t="shared" si="148"/>
        <v>7</v>
      </c>
      <c r="C280" s="79">
        <f t="shared" si="149"/>
        <v>116</v>
      </c>
      <c r="D280" s="78"/>
      <c r="E280" s="78"/>
      <c r="F280" s="78"/>
      <c r="G280" s="78"/>
      <c r="H280" s="78"/>
      <c r="I280" s="78"/>
      <c r="J280" s="78"/>
      <c r="K280" s="78"/>
      <c r="L280" s="78"/>
      <c r="M280" s="78"/>
      <c r="N280" s="78"/>
      <c r="P280"/>
      <c r="Q280"/>
      <c r="R280"/>
      <c r="S280"/>
      <c r="T280"/>
      <c r="U280"/>
      <c r="V280"/>
      <c r="W280"/>
      <c r="X280"/>
      <c r="Y280"/>
      <c r="Z280"/>
      <c r="AB280"/>
      <c r="AE280"/>
      <c r="AG280"/>
      <c r="AI280"/>
      <c r="AK280"/>
      <c r="AL280"/>
      <c r="AM280"/>
      <c r="AN280"/>
      <c r="AO280"/>
      <c r="AP280"/>
      <c r="AQ280"/>
      <c r="AR280"/>
      <c r="AS280"/>
      <c r="AT280"/>
      <c r="AU280"/>
      <c r="AV280"/>
      <c r="AX280"/>
      <c r="BA280"/>
      <c r="BC280"/>
      <c r="BE280"/>
      <c r="BG280"/>
      <c r="BH280"/>
      <c r="BI280"/>
      <c r="BJ280"/>
      <c r="BK280"/>
      <c r="BL280"/>
      <c r="BM280"/>
      <c r="BN280"/>
      <c r="BO280"/>
      <c r="BP280"/>
      <c r="BQ280"/>
      <c r="BR280"/>
      <c r="BT280"/>
      <c r="BW280"/>
      <c r="BY280"/>
      <c r="CA280"/>
      <c r="CC280"/>
      <c r="CD280"/>
      <c r="CE280"/>
      <c r="CF280"/>
      <c r="CG280"/>
      <c r="CH280"/>
      <c r="CI280"/>
      <c r="CJ280"/>
      <c r="CK280"/>
      <c r="CL280"/>
      <c r="CM280"/>
      <c r="CN280"/>
    </row>
    <row r="281" spans="1:92" hidden="1" x14ac:dyDescent="0.35">
      <c r="A281" s="78"/>
      <c r="B281" s="78">
        <f t="shared" si="148"/>
        <v>7</v>
      </c>
      <c r="C281" s="79">
        <f t="shared" si="149"/>
        <v>117</v>
      </c>
      <c r="D281" s="78"/>
      <c r="E281" s="78"/>
      <c r="F281" s="78"/>
      <c r="G281" s="78"/>
      <c r="H281" s="78"/>
      <c r="I281" s="78"/>
      <c r="J281" s="78"/>
      <c r="K281" s="78"/>
      <c r="L281" s="78"/>
      <c r="M281" s="78"/>
      <c r="N281" s="78"/>
      <c r="P281"/>
      <c r="Q281"/>
      <c r="R281"/>
      <c r="S281"/>
      <c r="T281"/>
      <c r="U281"/>
      <c r="V281"/>
      <c r="W281"/>
      <c r="X281"/>
      <c r="Y281"/>
      <c r="Z281"/>
      <c r="AB281"/>
      <c r="AE281"/>
      <c r="AG281"/>
      <c r="AI281"/>
      <c r="AK281"/>
      <c r="AL281"/>
      <c r="AM281"/>
      <c r="AN281"/>
      <c r="AO281"/>
      <c r="AP281"/>
      <c r="AQ281"/>
      <c r="AR281"/>
      <c r="AS281"/>
      <c r="AT281"/>
      <c r="AU281"/>
      <c r="AV281"/>
      <c r="AX281"/>
      <c r="BA281"/>
      <c r="BC281"/>
      <c r="BE281"/>
      <c r="BG281"/>
      <c r="BH281"/>
      <c r="BI281"/>
      <c r="BJ281"/>
      <c r="BK281"/>
      <c r="BL281"/>
      <c r="BM281"/>
      <c r="BN281"/>
      <c r="BO281"/>
      <c r="BP281"/>
      <c r="BQ281"/>
      <c r="BR281"/>
      <c r="BT281"/>
      <c r="BW281"/>
      <c r="BY281"/>
      <c r="CA281"/>
      <c r="CC281"/>
      <c r="CD281"/>
      <c r="CE281"/>
      <c r="CF281"/>
      <c r="CG281"/>
      <c r="CH281"/>
      <c r="CI281"/>
      <c r="CJ281"/>
      <c r="CK281"/>
      <c r="CL281"/>
      <c r="CM281"/>
      <c r="CN281"/>
    </row>
    <row r="282" spans="1:92" hidden="1" x14ac:dyDescent="0.35">
      <c r="A282" s="78"/>
      <c r="B282" s="78">
        <f t="shared" si="148"/>
        <v>7</v>
      </c>
      <c r="C282" s="79">
        <f t="shared" si="149"/>
        <v>118</v>
      </c>
      <c r="D282" s="78"/>
      <c r="E282" s="78"/>
      <c r="F282" s="78"/>
      <c r="G282" s="78"/>
      <c r="H282" s="78"/>
      <c r="I282" s="78"/>
      <c r="J282" s="78"/>
      <c r="K282" s="78"/>
      <c r="L282" s="78"/>
      <c r="M282" s="78"/>
      <c r="N282" s="78"/>
      <c r="P282"/>
      <c r="Q282"/>
      <c r="R282"/>
      <c r="S282"/>
      <c r="T282"/>
      <c r="U282"/>
      <c r="V282"/>
      <c r="W282"/>
      <c r="X282"/>
      <c r="Y282"/>
      <c r="Z282"/>
      <c r="AB282"/>
      <c r="AE282"/>
      <c r="AG282"/>
      <c r="AI282"/>
      <c r="AK282"/>
      <c r="AL282"/>
      <c r="AM282"/>
      <c r="AN282"/>
      <c r="AO282"/>
      <c r="AP282"/>
      <c r="AQ282"/>
      <c r="AR282"/>
      <c r="AS282"/>
      <c r="AT282"/>
      <c r="AU282"/>
      <c r="AV282"/>
      <c r="AX282"/>
      <c r="BA282"/>
      <c r="BC282"/>
      <c r="BE282"/>
      <c r="BG282"/>
      <c r="BH282"/>
      <c r="BI282"/>
      <c r="BJ282"/>
      <c r="BK282"/>
      <c r="BL282"/>
      <c r="BM282"/>
      <c r="BN282"/>
      <c r="BO282"/>
      <c r="BP282"/>
      <c r="BQ282"/>
      <c r="BR282"/>
      <c r="BT282"/>
      <c r="BW282"/>
      <c r="BY282"/>
      <c r="CA282"/>
      <c r="CC282"/>
      <c r="CD282"/>
      <c r="CE282"/>
      <c r="CF282"/>
      <c r="CG282"/>
      <c r="CH282"/>
      <c r="CI282"/>
      <c r="CJ282"/>
      <c r="CK282"/>
      <c r="CL282"/>
      <c r="CM282"/>
      <c r="CN282"/>
    </row>
    <row r="283" spans="1:92" hidden="1" x14ac:dyDescent="0.35">
      <c r="A283" s="78"/>
      <c r="B283" s="78">
        <f t="shared" si="148"/>
        <v>7</v>
      </c>
      <c r="C283" s="79">
        <f t="shared" si="149"/>
        <v>119</v>
      </c>
      <c r="D283" s="78"/>
      <c r="E283" s="78"/>
      <c r="F283" s="78"/>
      <c r="G283" s="78"/>
      <c r="H283" s="78"/>
      <c r="I283" s="78"/>
      <c r="J283" s="78"/>
      <c r="K283" s="78"/>
      <c r="L283" s="78"/>
      <c r="M283" s="78"/>
      <c r="N283" s="78"/>
      <c r="P283"/>
      <c r="Q283"/>
      <c r="R283"/>
      <c r="S283"/>
      <c r="T283"/>
      <c r="U283"/>
      <c r="V283"/>
      <c r="W283"/>
      <c r="X283"/>
      <c r="Y283"/>
      <c r="Z283"/>
      <c r="AB283"/>
      <c r="AE283"/>
      <c r="AG283"/>
      <c r="AI283"/>
      <c r="AK283"/>
      <c r="AL283"/>
      <c r="AM283"/>
      <c r="AN283"/>
      <c r="AO283"/>
      <c r="AP283"/>
      <c r="AQ283"/>
      <c r="AR283"/>
      <c r="AS283"/>
      <c r="AT283"/>
      <c r="AU283"/>
      <c r="AV283"/>
      <c r="AX283"/>
      <c r="BA283"/>
      <c r="BC283"/>
      <c r="BE283"/>
      <c r="BG283"/>
      <c r="BH283"/>
      <c r="BI283"/>
      <c r="BJ283"/>
      <c r="BK283"/>
      <c r="BL283"/>
      <c r="BM283"/>
      <c r="BN283"/>
      <c r="BO283"/>
      <c r="BP283"/>
      <c r="BQ283"/>
      <c r="BR283"/>
      <c r="BT283"/>
      <c r="BW283"/>
      <c r="BY283"/>
      <c r="CA283"/>
      <c r="CC283"/>
      <c r="CD283"/>
      <c r="CE283"/>
      <c r="CF283"/>
      <c r="CG283"/>
      <c r="CH283"/>
      <c r="CI283"/>
      <c r="CJ283"/>
      <c r="CK283"/>
      <c r="CL283"/>
      <c r="CM283"/>
      <c r="CN283"/>
    </row>
    <row r="284" spans="1:92" hidden="1" x14ac:dyDescent="0.35">
      <c r="A284" s="78"/>
      <c r="B284" s="78">
        <f t="shared" si="148"/>
        <v>7</v>
      </c>
      <c r="C284" s="79">
        <f t="shared" si="149"/>
        <v>120</v>
      </c>
      <c r="D284" s="78"/>
      <c r="E284" s="78"/>
      <c r="F284" s="78"/>
      <c r="G284" s="78"/>
      <c r="H284" s="78"/>
      <c r="I284" s="78"/>
      <c r="J284" s="78"/>
      <c r="K284" s="78"/>
      <c r="L284" s="78"/>
      <c r="M284" s="78"/>
      <c r="N284" s="78"/>
      <c r="P284"/>
      <c r="Q284"/>
      <c r="R284"/>
      <c r="S284"/>
      <c r="T284"/>
      <c r="U284"/>
      <c r="V284"/>
      <c r="W284"/>
      <c r="X284"/>
      <c r="Y284"/>
      <c r="Z284"/>
      <c r="AB284"/>
      <c r="AE284"/>
      <c r="AG284"/>
      <c r="AI284"/>
      <c r="AK284"/>
      <c r="AL284"/>
      <c r="AM284"/>
      <c r="AN284"/>
      <c r="AO284"/>
      <c r="AP284"/>
      <c r="AQ284"/>
      <c r="AR284"/>
      <c r="AS284"/>
      <c r="AT284"/>
      <c r="AU284"/>
      <c r="AV284"/>
      <c r="AX284"/>
      <c r="BA284"/>
      <c r="BC284"/>
      <c r="BE284"/>
      <c r="BG284"/>
      <c r="BH284"/>
      <c r="BI284"/>
      <c r="BJ284"/>
      <c r="BK284"/>
      <c r="BL284"/>
      <c r="BM284"/>
      <c r="BN284"/>
      <c r="BO284"/>
      <c r="BP284"/>
      <c r="BQ284"/>
      <c r="BR284"/>
      <c r="BT284"/>
      <c r="BW284"/>
      <c r="BY284"/>
      <c r="CA284"/>
      <c r="CC284"/>
      <c r="CD284"/>
      <c r="CE284"/>
      <c r="CF284"/>
      <c r="CG284"/>
      <c r="CH284"/>
      <c r="CI284"/>
      <c r="CJ284"/>
      <c r="CK284"/>
      <c r="CL284"/>
      <c r="CM284"/>
      <c r="CN284"/>
    </row>
    <row r="285" spans="1:92" hidden="1" x14ac:dyDescent="0.35">
      <c r="A285" s="78"/>
      <c r="B285" s="78">
        <f t="shared" si="148"/>
        <v>7</v>
      </c>
      <c r="C285" s="79">
        <f t="shared" si="149"/>
        <v>121</v>
      </c>
      <c r="D285" s="78"/>
      <c r="E285" s="78"/>
      <c r="F285" s="78"/>
      <c r="G285" s="78"/>
      <c r="H285" s="78"/>
      <c r="I285" s="78"/>
      <c r="J285" s="78"/>
      <c r="K285" s="78"/>
      <c r="L285" s="78"/>
      <c r="M285" s="78"/>
      <c r="N285" s="78"/>
      <c r="P285"/>
      <c r="Q285"/>
      <c r="R285"/>
      <c r="S285"/>
      <c r="T285"/>
      <c r="U285"/>
      <c r="V285"/>
      <c r="W285"/>
      <c r="X285"/>
      <c r="Y285"/>
      <c r="Z285"/>
      <c r="AB285"/>
      <c r="AE285"/>
      <c r="AG285"/>
      <c r="AI285"/>
      <c r="AK285"/>
      <c r="AL285"/>
      <c r="AM285"/>
      <c r="AN285"/>
      <c r="AO285"/>
      <c r="AP285"/>
      <c r="AQ285"/>
      <c r="AR285"/>
      <c r="AS285"/>
      <c r="AT285"/>
      <c r="AU285"/>
      <c r="AV285"/>
      <c r="AX285"/>
      <c r="BA285"/>
      <c r="BC285"/>
      <c r="BE285"/>
      <c r="BG285"/>
      <c r="BH285"/>
      <c r="BI285"/>
      <c r="BJ285"/>
      <c r="BK285"/>
      <c r="BL285"/>
      <c r="BM285"/>
      <c r="BN285"/>
      <c r="BO285"/>
      <c r="BP285"/>
      <c r="BQ285"/>
      <c r="BR285"/>
      <c r="BT285"/>
      <c r="BW285"/>
      <c r="BY285"/>
      <c r="CA285"/>
      <c r="CC285"/>
      <c r="CD285"/>
      <c r="CE285"/>
      <c r="CF285"/>
      <c r="CG285"/>
      <c r="CH285"/>
      <c r="CI285"/>
      <c r="CJ285"/>
      <c r="CK285"/>
      <c r="CL285"/>
      <c r="CM285"/>
      <c r="CN285"/>
    </row>
    <row r="286" spans="1:92" hidden="1" x14ac:dyDescent="0.35">
      <c r="A286" s="78"/>
      <c r="B286" s="78">
        <f t="shared" si="148"/>
        <v>7</v>
      </c>
      <c r="C286" s="79">
        <f t="shared" si="149"/>
        <v>122</v>
      </c>
      <c r="D286" s="78"/>
      <c r="E286" s="78"/>
      <c r="F286" s="78"/>
      <c r="G286" s="78"/>
      <c r="H286" s="78"/>
      <c r="I286" s="78"/>
      <c r="J286" s="78"/>
      <c r="K286" s="78"/>
      <c r="L286" s="78"/>
      <c r="M286" s="78"/>
      <c r="N286" s="78"/>
      <c r="P286"/>
      <c r="Q286"/>
      <c r="R286"/>
      <c r="S286"/>
      <c r="T286"/>
      <c r="U286"/>
      <c r="V286"/>
      <c r="W286"/>
      <c r="X286"/>
      <c r="Y286"/>
      <c r="Z286"/>
      <c r="AB286"/>
      <c r="AE286"/>
      <c r="AG286"/>
      <c r="AI286"/>
      <c r="AK286"/>
      <c r="AL286"/>
      <c r="AM286"/>
      <c r="AN286"/>
      <c r="AO286"/>
      <c r="AP286"/>
      <c r="AQ286"/>
      <c r="AR286"/>
      <c r="AS286"/>
      <c r="AT286"/>
      <c r="AU286"/>
      <c r="AV286"/>
      <c r="AX286"/>
      <c r="BA286"/>
      <c r="BC286"/>
      <c r="BE286"/>
      <c r="BG286"/>
      <c r="BH286"/>
      <c r="BI286"/>
      <c r="BJ286"/>
      <c r="BK286"/>
      <c r="BL286"/>
      <c r="BM286"/>
      <c r="BN286"/>
      <c r="BO286"/>
      <c r="BP286"/>
      <c r="BQ286"/>
      <c r="BR286"/>
      <c r="BT286"/>
      <c r="BW286"/>
      <c r="BY286"/>
      <c r="CA286"/>
      <c r="CC286"/>
      <c r="CD286"/>
      <c r="CE286"/>
      <c r="CF286"/>
      <c r="CG286"/>
      <c r="CH286"/>
      <c r="CI286"/>
      <c r="CJ286"/>
      <c r="CK286"/>
      <c r="CL286"/>
      <c r="CM286"/>
      <c r="CN286"/>
    </row>
    <row r="287" spans="1:92" hidden="1" x14ac:dyDescent="0.35">
      <c r="A287" s="78"/>
      <c r="B287" s="78">
        <f t="shared" si="148"/>
        <v>7</v>
      </c>
      <c r="C287" s="79">
        <f t="shared" si="149"/>
        <v>123</v>
      </c>
      <c r="D287" s="78"/>
      <c r="E287" s="78"/>
      <c r="F287" s="78"/>
      <c r="G287" s="78"/>
      <c r="H287" s="78"/>
      <c r="I287" s="78"/>
      <c r="J287" s="78"/>
      <c r="K287" s="78"/>
      <c r="L287" s="78"/>
      <c r="M287" s="78"/>
      <c r="N287" s="78"/>
      <c r="P287"/>
      <c r="Q287"/>
      <c r="R287"/>
      <c r="S287"/>
      <c r="T287"/>
      <c r="U287"/>
      <c r="V287"/>
      <c r="W287"/>
      <c r="X287"/>
      <c r="Y287"/>
      <c r="Z287"/>
      <c r="AB287"/>
      <c r="AE287"/>
      <c r="AG287"/>
      <c r="AI287"/>
      <c r="AK287"/>
      <c r="AL287"/>
      <c r="AM287"/>
      <c r="AN287"/>
      <c r="AO287"/>
      <c r="AP287"/>
      <c r="AQ287"/>
      <c r="AR287"/>
      <c r="AS287"/>
      <c r="AT287"/>
      <c r="AU287"/>
      <c r="AV287"/>
      <c r="AX287"/>
      <c r="BA287"/>
      <c r="BC287"/>
      <c r="BE287"/>
      <c r="BG287"/>
      <c r="BH287"/>
      <c r="BI287"/>
      <c r="BJ287"/>
      <c r="BK287"/>
      <c r="BL287"/>
      <c r="BM287"/>
      <c r="BN287"/>
      <c r="BO287"/>
      <c r="BP287"/>
      <c r="BQ287"/>
      <c r="BR287"/>
      <c r="BT287"/>
      <c r="BW287"/>
      <c r="BY287"/>
      <c r="CA287"/>
      <c r="CC287"/>
      <c r="CD287"/>
      <c r="CE287"/>
      <c r="CF287"/>
      <c r="CG287"/>
      <c r="CH287"/>
      <c r="CI287"/>
      <c r="CJ287"/>
      <c r="CK287"/>
      <c r="CL287"/>
      <c r="CM287"/>
      <c r="CN287"/>
    </row>
    <row r="288" spans="1:92" hidden="1" x14ac:dyDescent="0.35">
      <c r="A288" s="78"/>
      <c r="B288" s="78">
        <f t="shared" si="148"/>
        <v>7</v>
      </c>
      <c r="C288" s="79">
        <f t="shared" si="149"/>
        <v>124</v>
      </c>
      <c r="D288" s="78"/>
      <c r="E288" s="78"/>
      <c r="F288" s="78"/>
      <c r="G288" s="78"/>
      <c r="H288" s="78"/>
      <c r="I288" s="78"/>
      <c r="J288" s="78"/>
      <c r="K288" s="78"/>
      <c r="L288" s="78"/>
      <c r="M288" s="78"/>
      <c r="N288" s="78"/>
      <c r="P288"/>
      <c r="Q288"/>
      <c r="R288"/>
      <c r="S288"/>
      <c r="T288"/>
      <c r="U288"/>
      <c r="V288"/>
      <c r="W288"/>
      <c r="X288"/>
      <c r="Y288"/>
      <c r="Z288"/>
      <c r="AB288"/>
      <c r="AE288"/>
      <c r="AG288"/>
      <c r="AI288"/>
      <c r="AK288"/>
      <c r="AL288"/>
      <c r="AM288"/>
      <c r="AN288"/>
      <c r="AO288"/>
      <c r="AP288"/>
      <c r="AQ288"/>
      <c r="AR288"/>
      <c r="AS288"/>
      <c r="AT288"/>
      <c r="AU288"/>
      <c r="AV288"/>
      <c r="AX288"/>
      <c r="BA288"/>
      <c r="BC288"/>
      <c r="BE288"/>
      <c r="BG288"/>
      <c r="BH288"/>
      <c r="BI288"/>
      <c r="BJ288"/>
      <c r="BK288"/>
      <c r="BL288"/>
      <c r="BM288"/>
      <c r="BN288"/>
      <c r="BO288"/>
      <c r="BP288"/>
      <c r="BQ288"/>
      <c r="BR288"/>
      <c r="BT288"/>
      <c r="BW288"/>
      <c r="BY288"/>
      <c r="CA288"/>
      <c r="CC288"/>
      <c r="CD288"/>
      <c r="CE288"/>
      <c r="CF288"/>
      <c r="CG288"/>
      <c r="CH288"/>
      <c r="CI288"/>
      <c r="CJ288"/>
      <c r="CK288"/>
      <c r="CL288"/>
      <c r="CM288"/>
      <c r="CN288"/>
    </row>
    <row r="289" spans="1:92" hidden="1" x14ac:dyDescent="0.35">
      <c r="A289" s="78"/>
      <c r="B289" s="78">
        <f t="shared" si="148"/>
        <v>7</v>
      </c>
      <c r="C289" s="79">
        <f t="shared" si="149"/>
        <v>125</v>
      </c>
      <c r="D289" s="78"/>
      <c r="E289" s="78"/>
      <c r="F289" s="78"/>
      <c r="G289" s="78"/>
      <c r="H289" s="78"/>
      <c r="I289" s="78"/>
      <c r="J289" s="78"/>
      <c r="K289" s="78"/>
      <c r="L289" s="78"/>
      <c r="M289" s="78"/>
      <c r="N289" s="78"/>
      <c r="P289"/>
      <c r="Q289"/>
      <c r="R289"/>
      <c r="S289"/>
      <c r="T289"/>
      <c r="U289"/>
      <c r="V289"/>
      <c r="W289"/>
      <c r="X289"/>
      <c r="Y289"/>
      <c r="Z289"/>
      <c r="AB289"/>
      <c r="AE289"/>
      <c r="AG289"/>
      <c r="AI289"/>
      <c r="AK289"/>
      <c r="AL289"/>
      <c r="AM289"/>
      <c r="AN289"/>
      <c r="AO289"/>
      <c r="AP289"/>
      <c r="AQ289"/>
      <c r="AR289"/>
      <c r="AS289"/>
      <c r="AT289"/>
      <c r="AU289"/>
      <c r="AV289"/>
      <c r="AX289"/>
      <c r="BA289"/>
      <c r="BC289"/>
      <c r="BE289"/>
      <c r="BG289"/>
      <c r="BH289"/>
      <c r="BI289"/>
      <c r="BJ289"/>
      <c r="BK289"/>
      <c r="BL289"/>
      <c r="BM289"/>
      <c r="BN289"/>
      <c r="BO289"/>
      <c r="BP289"/>
      <c r="BQ289"/>
      <c r="BR289"/>
      <c r="BT289"/>
      <c r="BW289"/>
      <c r="BY289"/>
      <c r="CA289"/>
      <c r="CC289"/>
      <c r="CD289"/>
      <c r="CE289"/>
      <c r="CF289"/>
      <c r="CG289"/>
      <c r="CH289"/>
      <c r="CI289"/>
      <c r="CJ289"/>
      <c r="CK289"/>
      <c r="CL289"/>
      <c r="CM289"/>
      <c r="CN289"/>
    </row>
    <row r="290" spans="1:92" hidden="1" x14ac:dyDescent="0.35">
      <c r="A290" s="78"/>
      <c r="B290" s="78">
        <f t="shared" si="148"/>
        <v>7</v>
      </c>
      <c r="C290" s="79">
        <f t="shared" si="149"/>
        <v>126</v>
      </c>
      <c r="D290" s="78"/>
      <c r="E290" s="78"/>
      <c r="F290" s="78"/>
      <c r="G290" s="78"/>
      <c r="H290" s="78"/>
      <c r="I290" s="78"/>
      <c r="J290" s="78"/>
      <c r="K290" s="78"/>
      <c r="L290" s="78"/>
      <c r="M290" s="78"/>
      <c r="N290" s="78"/>
      <c r="P290"/>
      <c r="Q290"/>
      <c r="R290"/>
      <c r="S290"/>
      <c r="T290"/>
      <c r="U290"/>
      <c r="V290"/>
      <c r="W290"/>
      <c r="X290"/>
      <c r="Y290"/>
      <c r="Z290"/>
      <c r="AB290"/>
      <c r="AE290"/>
      <c r="AG290"/>
      <c r="AI290"/>
      <c r="AK290"/>
      <c r="AL290"/>
      <c r="AM290"/>
      <c r="AN290"/>
      <c r="AO290"/>
      <c r="AP290"/>
      <c r="AQ290"/>
      <c r="AR290"/>
      <c r="AS290"/>
      <c r="AT290"/>
      <c r="AU290"/>
      <c r="AV290"/>
      <c r="AX290"/>
      <c r="BA290"/>
      <c r="BC290"/>
      <c r="BE290"/>
      <c r="BG290"/>
      <c r="BH290"/>
      <c r="BI290"/>
      <c r="BJ290"/>
      <c r="BK290"/>
      <c r="BL290"/>
      <c r="BM290"/>
      <c r="BN290"/>
      <c r="BO290"/>
      <c r="BP290"/>
      <c r="BQ290"/>
      <c r="BR290"/>
      <c r="BT290"/>
      <c r="BW290"/>
      <c r="BY290"/>
      <c r="CA290"/>
      <c r="CC290"/>
      <c r="CD290"/>
      <c r="CE290"/>
      <c r="CF290"/>
      <c r="CG290"/>
      <c r="CH290"/>
      <c r="CI290"/>
      <c r="CJ290"/>
      <c r="CK290"/>
      <c r="CL290"/>
      <c r="CM290"/>
      <c r="CN290"/>
    </row>
    <row r="291" spans="1:92" hidden="1" x14ac:dyDescent="0.35">
      <c r="A291" s="78"/>
      <c r="B291" s="78">
        <f t="shared" si="148"/>
        <v>7</v>
      </c>
      <c r="C291" s="79">
        <f t="shared" si="149"/>
        <v>127</v>
      </c>
      <c r="D291" s="78"/>
      <c r="E291" s="78"/>
      <c r="F291" s="78"/>
      <c r="G291" s="78"/>
      <c r="H291" s="78"/>
      <c r="I291" s="78"/>
      <c r="J291" s="78"/>
      <c r="K291" s="78"/>
      <c r="L291" s="78"/>
      <c r="M291" s="78"/>
      <c r="N291" s="78"/>
      <c r="P291"/>
      <c r="Q291"/>
      <c r="R291"/>
      <c r="S291"/>
      <c r="T291"/>
      <c r="U291"/>
      <c r="V291"/>
      <c r="W291"/>
      <c r="X291"/>
      <c r="Y291"/>
      <c r="Z291"/>
      <c r="AB291"/>
      <c r="AE291"/>
      <c r="AG291"/>
      <c r="AI291"/>
      <c r="AK291"/>
      <c r="AL291"/>
      <c r="AM291"/>
      <c r="AN291"/>
      <c r="AO291"/>
      <c r="AP291"/>
      <c r="AQ291"/>
      <c r="AR291"/>
      <c r="AS291"/>
      <c r="AT291"/>
      <c r="AU291"/>
      <c r="AV291"/>
      <c r="AX291"/>
      <c r="BA291"/>
      <c r="BC291"/>
      <c r="BE291"/>
      <c r="BG291"/>
      <c r="BH291"/>
      <c r="BI291"/>
      <c r="BJ291"/>
      <c r="BK291"/>
      <c r="BL291"/>
      <c r="BM291"/>
      <c r="BN291"/>
      <c r="BO291"/>
      <c r="BP291"/>
      <c r="BQ291"/>
      <c r="BR291"/>
      <c r="BT291"/>
      <c r="BW291"/>
      <c r="BY291"/>
      <c r="CA291"/>
      <c r="CC291"/>
      <c r="CD291"/>
      <c r="CE291"/>
      <c r="CF291"/>
      <c r="CG291"/>
      <c r="CH291"/>
      <c r="CI291"/>
      <c r="CJ291"/>
      <c r="CK291"/>
      <c r="CL291"/>
      <c r="CM291"/>
      <c r="CN291"/>
    </row>
    <row r="292" spans="1:92" hidden="1" x14ac:dyDescent="0.35">
      <c r="A292" s="78"/>
      <c r="B292" s="78">
        <f t="shared" si="148"/>
        <v>7</v>
      </c>
      <c r="C292" s="79">
        <f t="shared" si="149"/>
        <v>128</v>
      </c>
      <c r="D292" s="78"/>
      <c r="E292" s="78"/>
      <c r="F292" s="78"/>
      <c r="G292" s="78"/>
      <c r="H292" s="78"/>
      <c r="I292" s="78"/>
      <c r="J292" s="78"/>
      <c r="K292" s="78"/>
      <c r="L292" s="78"/>
      <c r="M292" s="78"/>
      <c r="N292" s="78"/>
      <c r="P292"/>
      <c r="Q292"/>
      <c r="R292"/>
      <c r="S292"/>
      <c r="T292"/>
      <c r="U292"/>
      <c r="V292"/>
      <c r="W292"/>
      <c r="X292"/>
      <c r="Y292"/>
      <c r="Z292"/>
      <c r="AB292"/>
      <c r="AE292"/>
      <c r="AG292"/>
      <c r="AI292"/>
      <c r="AK292"/>
      <c r="AL292"/>
      <c r="AM292"/>
      <c r="AN292"/>
      <c r="AO292"/>
      <c r="AP292"/>
      <c r="AQ292"/>
      <c r="AR292"/>
      <c r="AS292"/>
      <c r="AT292"/>
      <c r="AU292"/>
      <c r="AV292"/>
      <c r="AX292"/>
      <c r="BA292"/>
      <c r="BC292"/>
      <c r="BE292"/>
      <c r="BG292"/>
      <c r="BH292"/>
      <c r="BI292"/>
      <c r="BJ292"/>
      <c r="BK292"/>
      <c r="BL292"/>
      <c r="BM292"/>
      <c r="BN292"/>
      <c r="BO292"/>
      <c r="BP292"/>
      <c r="BQ292"/>
      <c r="BR292"/>
      <c r="BT292"/>
      <c r="BW292"/>
      <c r="BY292"/>
      <c r="CA292"/>
      <c r="CC292"/>
      <c r="CD292"/>
      <c r="CE292"/>
      <c r="CF292"/>
      <c r="CG292"/>
      <c r="CH292"/>
      <c r="CI292"/>
      <c r="CJ292"/>
      <c r="CK292"/>
      <c r="CL292"/>
      <c r="CM292"/>
      <c r="CN292"/>
    </row>
    <row r="293" spans="1:92" hidden="1" x14ac:dyDescent="0.35">
      <c r="A293" s="78"/>
      <c r="B293" s="78">
        <f t="shared" si="148"/>
        <v>7</v>
      </c>
      <c r="C293" s="79">
        <f t="shared" si="149"/>
        <v>129</v>
      </c>
      <c r="D293" s="78"/>
      <c r="E293" s="78"/>
      <c r="F293" s="78"/>
      <c r="G293" s="78"/>
      <c r="H293" s="78"/>
      <c r="I293" s="78"/>
      <c r="J293" s="78"/>
      <c r="K293" s="78"/>
      <c r="L293" s="78"/>
      <c r="M293" s="78"/>
      <c r="N293" s="78"/>
      <c r="P293"/>
      <c r="Q293"/>
      <c r="R293"/>
      <c r="S293"/>
      <c r="T293"/>
      <c r="U293"/>
      <c r="V293"/>
      <c r="W293"/>
      <c r="X293"/>
      <c r="Y293"/>
      <c r="Z293"/>
      <c r="AB293"/>
      <c r="AE293"/>
      <c r="AG293"/>
      <c r="AI293"/>
      <c r="AK293"/>
      <c r="AL293"/>
      <c r="AM293"/>
      <c r="AN293"/>
      <c r="AO293"/>
      <c r="AP293"/>
      <c r="AQ293"/>
      <c r="AR293"/>
      <c r="AS293"/>
      <c r="AT293"/>
      <c r="AU293"/>
      <c r="AV293"/>
      <c r="AX293"/>
      <c r="BA293"/>
      <c r="BC293"/>
      <c r="BE293"/>
      <c r="BG293"/>
      <c r="BH293"/>
      <c r="BI293"/>
      <c r="BJ293"/>
      <c r="BK293"/>
      <c r="BL293"/>
      <c r="BM293"/>
      <c r="BN293"/>
      <c r="BO293"/>
      <c r="BP293"/>
      <c r="BQ293"/>
      <c r="BR293"/>
      <c r="BT293"/>
      <c r="BW293"/>
      <c r="BY293"/>
      <c r="CA293"/>
      <c r="CC293"/>
      <c r="CD293"/>
      <c r="CE293"/>
      <c r="CF293"/>
      <c r="CG293"/>
      <c r="CH293"/>
      <c r="CI293"/>
      <c r="CJ293"/>
      <c r="CK293"/>
      <c r="CL293"/>
      <c r="CM293"/>
      <c r="CN293"/>
    </row>
    <row r="294" spans="1:92" hidden="1" x14ac:dyDescent="0.35">
      <c r="A294" s="78"/>
      <c r="B294" s="78">
        <f t="shared" si="148"/>
        <v>7</v>
      </c>
      <c r="C294" s="79">
        <f t="shared" si="149"/>
        <v>130</v>
      </c>
      <c r="D294" s="78"/>
      <c r="E294" s="78"/>
      <c r="F294" s="78"/>
      <c r="G294" s="78"/>
      <c r="H294" s="78"/>
      <c r="I294" s="78"/>
      <c r="J294" s="78"/>
      <c r="K294" s="78"/>
      <c r="L294" s="78"/>
      <c r="M294" s="78"/>
      <c r="N294" s="78"/>
      <c r="P294"/>
      <c r="Q294"/>
      <c r="R294"/>
      <c r="S294"/>
      <c r="T294"/>
      <c r="U294"/>
      <c r="V294"/>
      <c r="W294"/>
      <c r="X294"/>
      <c r="Y294"/>
      <c r="Z294"/>
      <c r="AB294"/>
      <c r="AE294"/>
      <c r="AG294"/>
      <c r="AI294"/>
      <c r="AK294"/>
      <c r="AL294"/>
      <c r="AM294"/>
      <c r="AN294"/>
      <c r="AO294"/>
      <c r="AP294"/>
      <c r="AQ294"/>
      <c r="AR294"/>
      <c r="AS294"/>
      <c r="AT294"/>
      <c r="AU294"/>
      <c r="AV294"/>
      <c r="AX294"/>
      <c r="BA294"/>
      <c r="BC294"/>
      <c r="BE294"/>
      <c r="BG294"/>
      <c r="BH294"/>
      <c r="BI294"/>
      <c r="BJ294"/>
      <c r="BK294"/>
      <c r="BL294"/>
      <c r="BM294"/>
      <c r="BN294"/>
      <c r="BO294"/>
      <c r="BP294"/>
      <c r="BQ294"/>
      <c r="BR294"/>
      <c r="BT294"/>
      <c r="BW294"/>
      <c r="BY294"/>
      <c r="CA294"/>
      <c r="CC294"/>
      <c r="CD294"/>
      <c r="CE294"/>
      <c r="CF294"/>
      <c r="CG294"/>
      <c r="CH294"/>
      <c r="CI294"/>
      <c r="CJ294"/>
      <c r="CK294"/>
      <c r="CL294"/>
      <c r="CM294"/>
      <c r="CN294"/>
    </row>
    <row r="295" spans="1:92" hidden="1" x14ac:dyDescent="0.35">
      <c r="A295" s="78"/>
      <c r="B295" s="78">
        <f t="shared" ref="B295:B302" si="150">B294</f>
        <v>7</v>
      </c>
      <c r="C295" s="79">
        <f t="shared" ref="C295:C301" si="151">C294+1</f>
        <v>131</v>
      </c>
      <c r="D295" s="78"/>
      <c r="E295" s="78"/>
      <c r="F295" s="78"/>
      <c r="G295" s="78"/>
      <c r="H295" s="78"/>
      <c r="I295" s="78"/>
      <c r="J295" s="78"/>
      <c r="K295" s="78"/>
      <c r="L295" s="78"/>
      <c r="M295" s="78"/>
      <c r="N295" s="78"/>
      <c r="P295"/>
      <c r="Q295"/>
      <c r="R295"/>
      <c r="S295"/>
      <c r="T295"/>
      <c r="U295"/>
      <c r="V295"/>
      <c r="W295"/>
      <c r="X295"/>
      <c r="Y295"/>
      <c r="Z295"/>
      <c r="AB295"/>
      <c r="AE295"/>
      <c r="AG295"/>
      <c r="AI295"/>
      <c r="AK295"/>
      <c r="AL295"/>
      <c r="AM295"/>
      <c r="AN295"/>
      <c r="AO295"/>
      <c r="AP295"/>
      <c r="AQ295"/>
      <c r="AR295"/>
      <c r="AS295"/>
      <c r="AT295"/>
      <c r="AU295"/>
      <c r="AV295"/>
      <c r="AX295"/>
      <c r="BA295"/>
      <c r="BC295"/>
      <c r="BE295"/>
      <c r="BG295"/>
      <c r="BH295"/>
      <c r="BI295"/>
      <c r="BJ295"/>
      <c r="BK295"/>
      <c r="BL295"/>
      <c r="BM295"/>
      <c r="BN295"/>
      <c r="BO295"/>
      <c r="BP295"/>
      <c r="BQ295"/>
      <c r="BR295"/>
      <c r="BT295"/>
      <c r="BW295"/>
      <c r="BY295"/>
      <c r="CA295"/>
      <c r="CC295"/>
      <c r="CD295"/>
      <c r="CE295"/>
      <c r="CF295"/>
      <c r="CG295"/>
      <c r="CH295"/>
      <c r="CI295"/>
      <c r="CJ295"/>
      <c r="CK295"/>
      <c r="CL295"/>
      <c r="CM295"/>
      <c r="CN295"/>
    </row>
    <row r="296" spans="1:92" hidden="1" x14ac:dyDescent="0.35">
      <c r="A296" s="78"/>
      <c r="B296" s="78">
        <f t="shared" si="150"/>
        <v>7</v>
      </c>
      <c r="C296" s="79">
        <f t="shared" si="151"/>
        <v>132</v>
      </c>
      <c r="D296" s="78"/>
      <c r="E296" s="78"/>
      <c r="F296" s="78"/>
      <c r="G296" s="78"/>
      <c r="H296" s="78"/>
      <c r="I296" s="78"/>
      <c r="J296" s="78"/>
      <c r="K296" s="78"/>
      <c r="L296" s="78"/>
      <c r="M296" s="78"/>
      <c r="N296" s="78"/>
      <c r="P296"/>
      <c r="Q296"/>
      <c r="R296"/>
      <c r="S296"/>
      <c r="T296"/>
      <c r="U296"/>
      <c r="V296"/>
      <c r="W296"/>
      <c r="X296"/>
      <c r="Y296"/>
      <c r="Z296"/>
      <c r="AB296"/>
      <c r="AE296"/>
      <c r="AG296"/>
      <c r="AI296"/>
      <c r="AK296"/>
      <c r="AL296"/>
      <c r="AM296"/>
      <c r="AN296"/>
      <c r="AO296"/>
      <c r="AP296"/>
      <c r="AQ296"/>
      <c r="AR296"/>
      <c r="AS296"/>
      <c r="AT296"/>
      <c r="AU296"/>
      <c r="AV296"/>
      <c r="AX296"/>
      <c r="BA296"/>
      <c r="BC296"/>
      <c r="BE296"/>
      <c r="BG296"/>
      <c r="BH296"/>
      <c r="BI296"/>
      <c r="BJ296"/>
      <c r="BK296"/>
      <c r="BL296"/>
      <c r="BM296"/>
      <c r="BN296"/>
      <c r="BO296"/>
      <c r="BP296"/>
      <c r="BQ296"/>
      <c r="BR296"/>
      <c r="BT296"/>
      <c r="BW296"/>
      <c r="BY296"/>
      <c r="CA296"/>
      <c r="CC296"/>
      <c r="CD296"/>
      <c r="CE296"/>
      <c r="CF296"/>
      <c r="CG296"/>
      <c r="CH296"/>
      <c r="CI296"/>
      <c r="CJ296"/>
      <c r="CK296"/>
      <c r="CL296"/>
      <c r="CM296"/>
      <c r="CN296"/>
    </row>
    <row r="297" spans="1:92" hidden="1" x14ac:dyDescent="0.35">
      <c r="A297" s="78"/>
      <c r="B297" s="78">
        <f t="shared" si="150"/>
        <v>7</v>
      </c>
      <c r="C297" s="79">
        <f t="shared" si="151"/>
        <v>133</v>
      </c>
      <c r="D297" s="78"/>
      <c r="E297" s="78"/>
      <c r="F297" s="78"/>
      <c r="G297" s="78"/>
      <c r="H297" s="78"/>
      <c r="I297" s="78"/>
      <c r="J297" s="78"/>
      <c r="K297" s="78"/>
      <c r="L297" s="78"/>
      <c r="M297" s="78"/>
      <c r="N297" s="78"/>
      <c r="P297"/>
      <c r="Q297"/>
      <c r="R297"/>
      <c r="S297"/>
      <c r="T297"/>
      <c r="U297"/>
      <c r="V297"/>
      <c r="W297"/>
      <c r="X297"/>
      <c r="Y297"/>
      <c r="Z297"/>
      <c r="AB297"/>
      <c r="AE297"/>
      <c r="AG297"/>
      <c r="AI297"/>
      <c r="AK297"/>
      <c r="AL297"/>
      <c r="AM297"/>
      <c r="AN297"/>
      <c r="AO297"/>
      <c r="AP297"/>
      <c r="AQ297"/>
      <c r="AR297"/>
      <c r="AS297"/>
      <c r="AT297"/>
      <c r="AU297"/>
      <c r="AV297"/>
      <c r="AX297"/>
      <c r="BA297"/>
      <c r="BC297"/>
      <c r="BE297"/>
      <c r="BG297"/>
      <c r="BH297"/>
      <c r="BI297"/>
      <c r="BJ297"/>
      <c r="BK297"/>
      <c r="BL297"/>
      <c r="BM297"/>
      <c r="BN297"/>
      <c r="BO297"/>
      <c r="BP297"/>
      <c r="BQ297"/>
      <c r="BR297"/>
      <c r="BT297"/>
      <c r="BW297"/>
      <c r="BY297"/>
      <c r="CA297"/>
      <c r="CC297"/>
      <c r="CD297"/>
      <c r="CE297"/>
      <c r="CF297"/>
      <c r="CG297"/>
      <c r="CH297"/>
      <c r="CI297"/>
      <c r="CJ297"/>
      <c r="CK297"/>
      <c r="CL297"/>
      <c r="CM297"/>
      <c r="CN297"/>
    </row>
    <row r="298" spans="1:92" hidden="1" x14ac:dyDescent="0.35">
      <c r="A298" s="78"/>
      <c r="B298" s="78">
        <f t="shared" si="150"/>
        <v>7</v>
      </c>
      <c r="C298" s="79">
        <f t="shared" si="151"/>
        <v>134</v>
      </c>
      <c r="D298" s="78"/>
      <c r="E298" s="78"/>
      <c r="F298" s="78"/>
      <c r="G298" s="78"/>
      <c r="H298" s="78"/>
      <c r="I298" s="78"/>
      <c r="J298" s="78"/>
      <c r="K298" s="78"/>
      <c r="L298" s="78"/>
      <c r="M298" s="78"/>
      <c r="N298" s="78"/>
      <c r="P298"/>
      <c r="Q298"/>
      <c r="R298"/>
      <c r="S298"/>
      <c r="T298"/>
      <c r="U298"/>
      <c r="V298"/>
      <c r="W298"/>
      <c r="X298"/>
      <c r="Y298"/>
      <c r="Z298"/>
      <c r="AB298"/>
      <c r="AE298"/>
      <c r="AG298"/>
      <c r="AI298"/>
      <c r="AK298"/>
      <c r="AL298"/>
      <c r="AM298"/>
      <c r="AN298"/>
      <c r="AO298"/>
      <c r="AP298"/>
      <c r="AQ298"/>
      <c r="AR298"/>
      <c r="AS298"/>
      <c r="AT298"/>
      <c r="AU298"/>
      <c r="AV298"/>
      <c r="AX298"/>
      <c r="BA298"/>
      <c r="BC298"/>
      <c r="BE298"/>
      <c r="BG298"/>
      <c r="BH298"/>
      <c r="BI298"/>
      <c r="BJ298"/>
      <c r="BK298"/>
      <c r="BL298"/>
      <c r="BM298"/>
      <c r="BN298"/>
      <c r="BO298"/>
      <c r="BP298"/>
      <c r="BQ298"/>
      <c r="BR298"/>
      <c r="BT298"/>
      <c r="BW298"/>
      <c r="BY298"/>
      <c r="CA298"/>
      <c r="CC298"/>
      <c r="CD298"/>
      <c r="CE298"/>
      <c r="CF298"/>
      <c r="CG298"/>
      <c r="CH298"/>
      <c r="CI298"/>
      <c r="CJ298"/>
      <c r="CK298"/>
      <c r="CL298"/>
      <c r="CM298"/>
      <c r="CN298"/>
    </row>
    <row r="299" spans="1:92" hidden="1" x14ac:dyDescent="0.35">
      <c r="A299" s="78"/>
      <c r="B299" s="78">
        <f t="shared" si="150"/>
        <v>7</v>
      </c>
      <c r="C299" s="79">
        <f t="shared" si="151"/>
        <v>135</v>
      </c>
      <c r="D299" s="78"/>
      <c r="E299" s="78"/>
      <c r="F299" s="78"/>
      <c r="G299" s="78"/>
      <c r="H299" s="78"/>
      <c r="I299" s="78"/>
      <c r="J299" s="78"/>
      <c r="K299" s="78"/>
      <c r="L299" s="78"/>
      <c r="M299" s="78"/>
      <c r="N299" s="78"/>
      <c r="P299"/>
      <c r="Q299"/>
      <c r="R299"/>
      <c r="S299"/>
      <c r="T299"/>
      <c r="U299"/>
      <c r="V299"/>
      <c r="W299"/>
      <c r="X299"/>
      <c r="Y299"/>
      <c r="Z299"/>
      <c r="AB299"/>
      <c r="AE299"/>
      <c r="AG299"/>
      <c r="AI299"/>
      <c r="AK299"/>
      <c r="AL299"/>
      <c r="AM299"/>
      <c r="AN299"/>
      <c r="AO299"/>
      <c r="AP299"/>
      <c r="AQ299"/>
      <c r="AR299"/>
      <c r="AS299"/>
      <c r="AT299"/>
      <c r="AU299"/>
      <c r="AV299"/>
      <c r="AX299"/>
      <c r="BA299"/>
      <c r="BC299"/>
      <c r="BE299"/>
      <c r="BG299"/>
      <c r="BH299"/>
      <c r="BI299"/>
      <c r="BJ299"/>
      <c r="BK299"/>
      <c r="BL299"/>
      <c r="BM299"/>
      <c r="BN299"/>
      <c r="BO299"/>
      <c r="BP299"/>
      <c r="BQ299"/>
      <c r="BR299"/>
      <c r="BT299"/>
      <c r="BW299"/>
      <c r="BY299"/>
      <c r="CA299"/>
      <c r="CC299"/>
      <c r="CD299"/>
      <c r="CE299"/>
      <c r="CF299"/>
      <c r="CG299"/>
      <c r="CH299"/>
      <c r="CI299"/>
      <c r="CJ299"/>
      <c r="CK299"/>
      <c r="CL299"/>
      <c r="CM299"/>
      <c r="CN299"/>
    </row>
    <row r="300" spans="1:92" hidden="1" x14ac:dyDescent="0.35">
      <c r="A300" s="78"/>
      <c r="B300" s="78">
        <f t="shared" si="150"/>
        <v>7</v>
      </c>
      <c r="C300" s="79">
        <f t="shared" si="151"/>
        <v>136</v>
      </c>
      <c r="D300" s="78"/>
      <c r="E300" s="78"/>
      <c r="F300" s="78"/>
      <c r="G300" s="78"/>
      <c r="H300" s="78"/>
      <c r="I300" s="78"/>
      <c r="J300" s="78"/>
      <c r="K300" s="78"/>
      <c r="L300" s="78"/>
      <c r="M300" s="78"/>
      <c r="N300" s="78"/>
      <c r="P300"/>
      <c r="Q300"/>
      <c r="R300"/>
      <c r="S300"/>
      <c r="T300"/>
      <c r="U300"/>
      <c r="V300"/>
      <c r="W300"/>
      <c r="X300"/>
      <c r="Y300"/>
      <c r="Z300"/>
      <c r="AB300"/>
      <c r="AE300"/>
      <c r="AG300"/>
      <c r="AI300"/>
      <c r="AK300"/>
      <c r="AL300"/>
      <c r="AM300"/>
      <c r="AN300"/>
      <c r="AO300"/>
      <c r="AP300"/>
      <c r="AQ300"/>
      <c r="AR300"/>
      <c r="AS300"/>
      <c r="AT300"/>
      <c r="AU300"/>
      <c r="AV300"/>
      <c r="AX300"/>
      <c r="BA300"/>
      <c r="BC300"/>
      <c r="BE300"/>
      <c r="BG300"/>
      <c r="BH300"/>
      <c r="BI300"/>
      <c r="BJ300"/>
      <c r="BK300"/>
      <c r="BL300"/>
      <c r="BM300"/>
      <c r="BN300"/>
      <c r="BO300"/>
      <c r="BP300"/>
      <c r="BQ300"/>
      <c r="BR300"/>
      <c r="BT300"/>
      <c r="BW300"/>
      <c r="BY300"/>
      <c r="CA300"/>
      <c r="CC300"/>
      <c r="CD300"/>
      <c r="CE300"/>
      <c r="CF300"/>
      <c r="CG300"/>
      <c r="CH300"/>
      <c r="CI300"/>
      <c r="CJ300"/>
      <c r="CK300"/>
      <c r="CL300"/>
      <c r="CM300"/>
      <c r="CN300"/>
    </row>
    <row r="301" spans="1:92" hidden="1" x14ac:dyDescent="0.35">
      <c r="A301" s="78"/>
      <c r="B301" s="78">
        <f t="shared" si="150"/>
        <v>7</v>
      </c>
      <c r="C301" s="79">
        <f t="shared" si="151"/>
        <v>137</v>
      </c>
      <c r="D301" s="78"/>
      <c r="E301" s="78"/>
      <c r="F301" s="78"/>
      <c r="G301" s="78"/>
      <c r="H301" s="78"/>
      <c r="I301" s="78"/>
      <c r="J301" s="78"/>
      <c r="K301" s="78"/>
      <c r="L301" s="78"/>
      <c r="M301" s="78"/>
      <c r="N301" s="78"/>
      <c r="P301"/>
      <c r="Q301"/>
      <c r="R301"/>
      <c r="S301"/>
      <c r="T301"/>
      <c r="U301"/>
      <c r="V301"/>
      <c r="W301"/>
      <c r="X301"/>
      <c r="Y301"/>
      <c r="Z301"/>
      <c r="AB301"/>
      <c r="AE301"/>
      <c r="AG301"/>
      <c r="AI301"/>
      <c r="AK301"/>
      <c r="AL301"/>
      <c r="AM301"/>
      <c r="AN301"/>
      <c r="AO301"/>
      <c r="AP301"/>
      <c r="AQ301"/>
      <c r="AR301"/>
      <c r="AS301"/>
      <c r="AT301"/>
      <c r="AU301"/>
      <c r="AV301"/>
      <c r="AX301"/>
      <c r="BA301"/>
      <c r="BC301"/>
      <c r="BE301"/>
      <c r="BG301"/>
      <c r="BH301"/>
      <c r="BI301"/>
      <c r="BJ301"/>
      <c r="BK301"/>
      <c r="BL301"/>
      <c r="BM301"/>
      <c r="BN301"/>
      <c r="BO301"/>
      <c r="BP301"/>
      <c r="BQ301"/>
      <c r="BR301"/>
      <c r="BT301"/>
      <c r="BW301"/>
      <c r="BY301"/>
      <c r="CA301"/>
      <c r="CC301"/>
      <c r="CD301"/>
      <c r="CE301"/>
      <c r="CF301"/>
      <c r="CG301"/>
      <c r="CH301"/>
      <c r="CI301"/>
      <c r="CJ301"/>
      <c r="CK301"/>
      <c r="CL301"/>
      <c r="CM301"/>
      <c r="CN301"/>
    </row>
    <row r="302" spans="1:92" hidden="1" x14ac:dyDescent="0.35">
      <c r="A302" s="78"/>
      <c r="B302" s="78">
        <f t="shared" si="150"/>
        <v>7</v>
      </c>
      <c r="C302" s="79">
        <v>138</v>
      </c>
      <c r="D302" s="78"/>
      <c r="E302" s="78"/>
      <c r="F302" s="78"/>
      <c r="G302" s="78"/>
      <c r="H302" s="78"/>
      <c r="I302" s="78"/>
      <c r="J302" s="78"/>
      <c r="K302" s="78"/>
      <c r="L302" s="78"/>
      <c r="M302" s="78"/>
      <c r="N302" s="78"/>
      <c r="P302"/>
      <c r="Q302"/>
      <c r="R302"/>
      <c r="S302"/>
      <c r="T302"/>
      <c r="U302"/>
      <c r="V302"/>
      <c r="W302"/>
      <c r="X302"/>
      <c r="Y302"/>
      <c r="Z302"/>
      <c r="AB302"/>
      <c r="AE302"/>
      <c r="AG302"/>
      <c r="AI302"/>
      <c r="AK302"/>
      <c r="AL302"/>
      <c r="AM302"/>
      <c r="AN302"/>
      <c r="AO302"/>
      <c r="AP302"/>
      <c r="AQ302"/>
      <c r="AR302"/>
      <c r="AS302"/>
      <c r="AT302"/>
      <c r="AU302"/>
      <c r="AV302"/>
      <c r="AX302"/>
      <c r="BA302"/>
      <c r="BC302"/>
      <c r="BE302"/>
      <c r="BG302"/>
      <c r="BH302"/>
      <c r="BI302"/>
      <c r="BJ302"/>
      <c r="BK302"/>
      <c r="BL302"/>
      <c r="BM302"/>
      <c r="BN302"/>
      <c r="BO302"/>
      <c r="BP302"/>
      <c r="BQ302"/>
      <c r="BR302"/>
      <c r="BT302"/>
      <c r="BW302"/>
      <c r="BY302"/>
      <c r="CA302"/>
      <c r="CC302"/>
      <c r="CD302"/>
      <c r="CE302"/>
      <c r="CF302"/>
      <c r="CG302"/>
      <c r="CH302"/>
      <c r="CI302"/>
      <c r="CJ302"/>
      <c r="CK302"/>
      <c r="CL302"/>
      <c r="CM302"/>
      <c r="CN302"/>
    </row>
    <row r="303" spans="1:92" x14ac:dyDescent="0.35">
      <c r="A303" s="78"/>
      <c r="B303" s="78"/>
      <c r="C303" s="78"/>
      <c r="D303" s="78"/>
      <c r="E303" s="78"/>
      <c r="F303" s="78"/>
      <c r="G303" s="78"/>
      <c r="H303" s="78"/>
      <c r="I303" s="78"/>
      <c r="J303" s="78"/>
      <c r="K303" s="78"/>
      <c r="L303" s="78"/>
      <c r="M303" s="78"/>
      <c r="N303" s="78"/>
      <c r="P303"/>
      <c r="Q303"/>
      <c r="R303"/>
      <c r="S303"/>
      <c r="T303"/>
      <c r="U303"/>
      <c r="V303"/>
      <c r="W303"/>
      <c r="X303"/>
      <c r="Y303"/>
      <c r="Z303"/>
      <c r="AB303"/>
      <c r="AE303"/>
      <c r="AG303"/>
      <c r="AI303"/>
      <c r="AK303"/>
      <c r="AL303"/>
      <c r="AM303"/>
      <c r="AN303"/>
      <c r="AO303"/>
      <c r="AP303"/>
      <c r="AQ303"/>
      <c r="AR303"/>
      <c r="AS303"/>
      <c r="AT303"/>
      <c r="AU303"/>
      <c r="AV303"/>
      <c r="AX303"/>
      <c r="BA303"/>
      <c r="BC303"/>
      <c r="BE303"/>
      <c r="BG303"/>
      <c r="BH303"/>
      <c r="BI303"/>
      <c r="BJ303"/>
      <c r="BK303"/>
      <c r="BL303"/>
      <c r="BM303"/>
      <c r="BN303"/>
      <c r="BO303"/>
      <c r="BP303"/>
      <c r="BQ303"/>
      <c r="BR303"/>
      <c r="BT303"/>
      <c r="BW303"/>
      <c r="BY303"/>
      <c r="CA303"/>
      <c r="CC303"/>
      <c r="CD303"/>
      <c r="CE303"/>
      <c r="CF303"/>
      <c r="CG303"/>
      <c r="CH303"/>
      <c r="CI303"/>
      <c r="CJ303"/>
      <c r="CK303"/>
      <c r="CL303"/>
      <c r="CM303"/>
      <c r="CN303"/>
    </row>
    <row r="304" spans="1:92" x14ac:dyDescent="0.35">
      <c r="P304"/>
      <c r="Q304"/>
      <c r="R304"/>
      <c r="S304"/>
      <c r="T304"/>
      <c r="U304"/>
      <c r="V304"/>
      <c r="W304"/>
      <c r="X304"/>
      <c r="Y304"/>
      <c r="Z304"/>
      <c r="AB304"/>
      <c r="AE304"/>
      <c r="AG304"/>
      <c r="AI304"/>
      <c r="AK304"/>
      <c r="AL304"/>
      <c r="AM304"/>
      <c r="AN304"/>
      <c r="AO304"/>
      <c r="AP304"/>
      <c r="AQ304"/>
      <c r="AR304"/>
      <c r="AS304"/>
      <c r="AT304"/>
      <c r="AU304"/>
      <c r="AV304"/>
      <c r="AX304"/>
      <c r="BA304"/>
      <c r="BC304"/>
      <c r="BE304"/>
      <c r="BG304"/>
      <c r="BH304"/>
      <c r="BI304"/>
      <c r="BJ304"/>
      <c r="BK304"/>
      <c r="BL304"/>
      <c r="BM304"/>
      <c r="BN304"/>
      <c r="BO304"/>
      <c r="BP304"/>
      <c r="BQ304"/>
      <c r="BR304"/>
      <c r="BT304"/>
      <c r="BW304"/>
      <c r="BY304"/>
      <c r="CA304"/>
      <c r="CC304"/>
      <c r="CD304"/>
      <c r="CE304"/>
      <c r="CF304"/>
      <c r="CG304"/>
      <c r="CH304"/>
      <c r="CI304"/>
      <c r="CJ304"/>
      <c r="CK304"/>
      <c r="CL304"/>
      <c r="CM304"/>
      <c r="CN304"/>
    </row>
    <row r="305" customFormat="1" x14ac:dyDescent="0.35"/>
    <row r="306" customFormat="1" x14ac:dyDescent="0.35"/>
    <row r="307" customFormat="1" x14ac:dyDescent="0.35"/>
    <row r="308" customFormat="1" x14ac:dyDescent="0.35"/>
    <row r="309" customFormat="1" x14ac:dyDescent="0.35"/>
    <row r="310" customFormat="1" x14ac:dyDescent="0.35"/>
    <row r="311" customFormat="1" x14ac:dyDescent="0.35"/>
    <row r="312" customFormat="1" x14ac:dyDescent="0.35"/>
    <row r="313" customFormat="1" x14ac:dyDescent="0.35"/>
    <row r="314" customFormat="1" x14ac:dyDescent="0.35"/>
    <row r="315" customFormat="1" x14ac:dyDescent="0.35"/>
    <row r="316" customFormat="1" x14ac:dyDescent="0.35"/>
    <row r="317" customFormat="1" x14ac:dyDescent="0.35"/>
    <row r="318" customFormat="1" x14ac:dyDescent="0.35"/>
    <row r="319" customFormat="1" x14ac:dyDescent="0.35"/>
    <row r="320" customFormat="1" x14ac:dyDescent="0.35"/>
    <row r="321" customFormat="1" x14ac:dyDescent="0.35"/>
    <row r="322" customFormat="1" x14ac:dyDescent="0.35"/>
    <row r="323" customFormat="1" x14ac:dyDescent="0.35"/>
    <row r="324" customFormat="1" x14ac:dyDescent="0.35"/>
    <row r="325" customFormat="1" x14ac:dyDescent="0.35"/>
    <row r="326" customFormat="1" x14ac:dyDescent="0.35"/>
    <row r="327" customFormat="1" x14ac:dyDescent="0.35"/>
    <row r="328" customFormat="1" x14ac:dyDescent="0.35"/>
    <row r="329" customFormat="1" x14ac:dyDescent="0.35"/>
    <row r="330" customFormat="1" x14ac:dyDescent="0.35"/>
    <row r="331" customFormat="1" x14ac:dyDescent="0.35"/>
    <row r="332" customFormat="1" x14ac:dyDescent="0.35"/>
    <row r="333" customFormat="1" x14ac:dyDescent="0.35"/>
    <row r="334" customFormat="1" x14ac:dyDescent="0.35"/>
    <row r="335" customFormat="1" x14ac:dyDescent="0.35"/>
    <row r="336" customFormat="1" x14ac:dyDescent="0.35"/>
    <row r="337" customFormat="1" x14ac:dyDescent="0.35"/>
    <row r="338" customFormat="1" x14ac:dyDescent="0.35"/>
    <row r="339" customFormat="1" x14ac:dyDescent="0.35"/>
    <row r="340" customFormat="1" x14ac:dyDescent="0.35"/>
    <row r="341" customFormat="1" x14ac:dyDescent="0.35"/>
    <row r="342" customFormat="1" x14ac:dyDescent="0.35"/>
    <row r="343" customFormat="1" x14ac:dyDescent="0.35"/>
    <row r="344" customFormat="1" x14ac:dyDescent="0.35"/>
    <row r="345" customFormat="1" x14ac:dyDescent="0.35"/>
    <row r="346" customFormat="1" x14ac:dyDescent="0.35"/>
    <row r="347" customFormat="1" x14ac:dyDescent="0.35"/>
    <row r="348" customFormat="1" x14ac:dyDescent="0.35"/>
    <row r="349" customFormat="1" x14ac:dyDescent="0.35"/>
    <row r="350" customFormat="1" x14ac:dyDescent="0.35"/>
    <row r="351" customFormat="1" x14ac:dyDescent="0.35"/>
    <row r="352" customFormat="1" x14ac:dyDescent="0.35"/>
    <row r="353" customFormat="1" x14ac:dyDescent="0.35"/>
    <row r="354" customFormat="1" x14ac:dyDescent="0.35"/>
    <row r="355" customFormat="1" x14ac:dyDescent="0.35"/>
    <row r="356" customFormat="1" x14ac:dyDescent="0.35"/>
    <row r="357" customFormat="1" x14ac:dyDescent="0.35"/>
    <row r="358" customFormat="1" x14ac:dyDescent="0.35"/>
    <row r="359" customFormat="1" x14ac:dyDescent="0.35"/>
    <row r="360" customFormat="1" x14ac:dyDescent="0.35"/>
    <row r="361" customFormat="1" x14ac:dyDescent="0.35"/>
    <row r="362" customFormat="1" x14ac:dyDescent="0.35"/>
    <row r="363" customFormat="1" x14ac:dyDescent="0.35"/>
    <row r="364" customFormat="1" x14ac:dyDescent="0.35"/>
    <row r="365" customFormat="1" x14ac:dyDescent="0.35"/>
    <row r="366" customFormat="1" x14ac:dyDescent="0.35"/>
    <row r="367" customFormat="1" x14ac:dyDescent="0.35"/>
    <row r="368" customFormat="1" x14ac:dyDescent="0.35"/>
    <row r="369" customFormat="1" x14ac:dyDescent="0.35"/>
    <row r="370" customFormat="1" x14ac:dyDescent="0.35"/>
    <row r="371" customFormat="1" x14ac:dyDescent="0.35"/>
    <row r="372" customFormat="1" x14ac:dyDescent="0.35"/>
    <row r="373" customFormat="1" x14ac:dyDescent="0.35"/>
    <row r="374" customFormat="1" x14ac:dyDescent="0.35"/>
    <row r="375" customFormat="1" x14ac:dyDescent="0.35"/>
    <row r="376" customFormat="1" x14ac:dyDescent="0.35"/>
    <row r="377" customFormat="1" x14ac:dyDescent="0.35"/>
    <row r="378" customFormat="1" x14ac:dyDescent="0.35"/>
    <row r="379" customFormat="1" x14ac:dyDescent="0.35"/>
    <row r="380" customFormat="1" x14ac:dyDescent="0.35"/>
    <row r="381" customFormat="1" x14ac:dyDescent="0.35"/>
    <row r="382" customFormat="1" x14ac:dyDescent="0.35"/>
    <row r="383" customFormat="1" x14ac:dyDescent="0.35"/>
    <row r="384" customFormat="1" x14ac:dyDescent="0.35"/>
    <row r="385" customFormat="1" x14ac:dyDescent="0.35"/>
    <row r="386" customFormat="1" x14ac:dyDescent="0.35"/>
    <row r="387" customFormat="1" x14ac:dyDescent="0.35"/>
    <row r="388" customFormat="1" x14ac:dyDescent="0.35"/>
    <row r="389" customFormat="1" x14ac:dyDescent="0.35"/>
    <row r="390" customFormat="1" x14ac:dyDescent="0.35"/>
    <row r="391" customFormat="1" x14ac:dyDescent="0.35"/>
    <row r="392" customFormat="1" x14ac:dyDescent="0.35"/>
    <row r="393" customFormat="1" x14ac:dyDescent="0.35"/>
    <row r="394" customFormat="1" x14ac:dyDescent="0.35"/>
    <row r="395" customFormat="1" x14ac:dyDescent="0.35"/>
    <row r="396" customFormat="1" x14ac:dyDescent="0.35"/>
    <row r="397" customFormat="1" x14ac:dyDescent="0.35"/>
    <row r="398" customFormat="1" x14ac:dyDescent="0.35"/>
    <row r="399" customFormat="1" x14ac:dyDescent="0.35"/>
    <row r="400" customFormat="1" x14ac:dyDescent="0.35"/>
    <row r="401" customFormat="1" x14ac:dyDescent="0.35"/>
    <row r="402" customFormat="1" x14ac:dyDescent="0.35"/>
    <row r="403" customFormat="1" x14ac:dyDescent="0.35"/>
    <row r="404" customFormat="1" x14ac:dyDescent="0.35"/>
    <row r="405" customFormat="1" x14ac:dyDescent="0.35"/>
    <row r="406" customFormat="1" x14ac:dyDescent="0.35"/>
    <row r="407" customFormat="1" x14ac:dyDescent="0.35"/>
    <row r="408" customFormat="1" x14ac:dyDescent="0.35"/>
    <row r="409" customFormat="1" x14ac:dyDescent="0.35"/>
    <row r="410" customFormat="1" x14ac:dyDescent="0.35"/>
    <row r="411" customFormat="1" x14ac:dyDescent="0.35"/>
    <row r="412" customFormat="1" x14ac:dyDescent="0.35"/>
    <row r="413" customFormat="1" x14ac:dyDescent="0.35"/>
    <row r="414" customFormat="1" x14ac:dyDescent="0.35"/>
    <row r="415" customFormat="1" x14ac:dyDescent="0.35"/>
    <row r="416" customFormat="1" x14ac:dyDescent="0.35"/>
    <row r="417" customFormat="1" x14ac:dyDescent="0.35"/>
    <row r="418" customFormat="1" x14ac:dyDescent="0.35"/>
    <row r="419" customFormat="1" x14ac:dyDescent="0.35"/>
    <row r="420" customFormat="1" x14ac:dyDescent="0.35"/>
    <row r="421" customFormat="1" x14ac:dyDescent="0.35"/>
    <row r="422" customFormat="1" x14ac:dyDescent="0.35"/>
    <row r="423" customFormat="1" x14ac:dyDescent="0.35"/>
    <row r="424" customFormat="1" x14ac:dyDescent="0.35"/>
    <row r="425" customFormat="1" x14ac:dyDescent="0.35"/>
    <row r="426" customFormat="1" x14ac:dyDescent="0.35"/>
    <row r="427" customFormat="1" x14ac:dyDescent="0.35"/>
    <row r="428" customFormat="1" x14ac:dyDescent="0.35"/>
    <row r="429" customFormat="1" x14ac:dyDescent="0.35"/>
    <row r="430" customFormat="1" x14ac:dyDescent="0.35"/>
    <row r="431" customFormat="1" x14ac:dyDescent="0.35"/>
    <row r="432" customFormat="1" x14ac:dyDescent="0.35"/>
    <row r="433" customFormat="1" x14ac:dyDescent="0.35"/>
    <row r="434" customFormat="1" x14ac:dyDescent="0.35"/>
    <row r="435" customFormat="1" x14ac:dyDescent="0.35"/>
    <row r="436" customFormat="1" x14ac:dyDescent="0.35"/>
    <row r="437" customFormat="1" x14ac:dyDescent="0.35"/>
    <row r="438" customFormat="1" x14ac:dyDescent="0.35"/>
    <row r="439" customFormat="1" x14ac:dyDescent="0.35"/>
    <row r="440" customFormat="1" x14ac:dyDescent="0.35"/>
    <row r="441" customFormat="1" x14ac:dyDescent="0.35"/>
    <row r="442" customFormat="1" x14ac:dyDescent="0.35"/>
    <row r="443" customFormat="1" x14ac:dyDescent="0.35"/>
    <row r="444" customFormat="1" x14ac:dyDescent="0.35"/>
    <row r="445" customFormat="1" x14ac:dyDescent="0.35"/>
    <row r="446" customFormat="1" x14ac:dyDescent="0.35"/>
    <row r="447" customFormat="1" x14ac:dyDescent="0.35"/>
    <row r="448" customFormat="1" x14ac:dyDescent="0.35"/>
    <row r="449" customFormat="1" x14ac:dyDescent="0.35"/>
    <row r="450" customFormat="1" x14ac:dyDescent="0.35"/>
    <row r="451" customFormat="1" x14ac:dyDescent="0.35"/>
    <row r="452" customFormat="1" x14ac:dyDescent="0.35"/>
    <row r="453" customFormat="1" x14ac:dyDescent="0.35"/>
    <row r="454" customFormat="1" x14ac:dyDescent="0.35"/>
    <row r="455" customFormat="1" x14ac:dyDescent="0.35"/>
    <row r="456" customFormat="1" x14ac:dyDescent="0.35"/>
    <row r="457" customFormat="1" x14ac:dyDescent="0.35"/>
    <row r="458" customFormat="1" x14ac:dyDescent="0.35"/>
    <row r="459" customFormat="1" x14ac:dyDescent="0.35"/>
    <row r="460" customFormat="1" x14ac:dyDescent="0.35"/>
    <row r="461" customFormat="1" x14ac:dyDescent="0.35"/>
    <row r="462" customFormat="1" x14ac:dyDescent="0.35"/>
    <row r="463" customFormat="1" x14ac:dyDescent="0.35"/>
    <row r="464" customFormat="1" x14ac:dyDescent="0.35"/>
    <row r="465" customFormat="1" x14ac:dyDescent="0.35"/>
    <row r="466" customFormat="1" x14ac:dyDescent="0.35"/>
    <row r="467" customFormat="1" x14ac:dyDescent="0.35"/>
    <row r="468" customFormat="1" x14ac:dyDescent="0.35"/>
    <row r="469" customFormat="1" x14ac:dyDescent="0.35"/>
    <row r="470" customFormat="1" x14ac:dyDescent="0.35"/>
    <row r="471" customFormat="1" x14ac:dyDescent="0.35"/>
    <row r="472" customFormat="1" x14ac:dyDescent="0.35"/>
    <row r="473" customFormat="1" x14ac:dyDescent="0.35"/>
    <row r="474" customFormat="1" x14ac:dyDescent="0.35"/>
    <row r="475" customFormat="1" x14ac:dyDescent="0.35"/>
    <row r="476" customFormat="1" x14ac:dyDescent="0.35"/>
    <row r="477" customFormat="1" x14ac:dyDescent="0.35"/>
    <row r="478" customFormat="1" x14ac:dyDescent="0.35"/>
    <row r="479" customFormat="1" x14ac:dyDescent="0.35"/>
    <row r="480" customFormat="1" x14ac:dyDescent="0.35"/>
    <row r="481" customFormat="1" x14ac:dyDescent="0.35"/>
    <row r="482" customFormat="1" x14ac:dyDescent="0.35"/>
    <row r="483" customFormat="1" x14ac:dyDescent="0.35"/>
    <row r="484" customFormat="1" x14ac:dyDescent="0.35"/>
    <row r="485" customFormat="1" x14ac:dyDescent="0.35"/>
    <row r="486" customFormat="1" x14ac:dyDescent="0.35"/>
    <row r="487" customFormat="1" x14ac:dyDescent="0.35"/>
    <row r="488" customFormat="1" x14ac:dyDescent="0.35"/>
    <row r="489" customFormat="1" x14ac:dyDescent="0.35"/>
    <row r="490" customFormat="1" x14ac:dyDescent="0.35"/>
    <row r="491" customFormat="1" x14ac:dyDescent="0.35"/>
    <row r="492" customFormat="1" x14ac:dyDescent="0.35"/>
    <row r="493" customFormat="1" x14ac:dyDescent="0.35"/>
    <row r="494" customFormat="1" x14ac:dyDescent="0.35"/>
    <row r="495" customFormat="1" x14ac:dyDescent="0.35"/>
    <row r="496" customFormat="1" x14ac:dyDescent="0.35"/>
    <row r="497" customFormat="1" x14ac:dyDescent="0.35"/>
    <row r="498" customFormat="1" x14ac:dyDescent="0.35"/>
    <row r="499" customFormat="1" x14ac:dyDescent="0.35"/>
    <row r="500" customFormat="1" x14ac:dyDescent="0.35"/>
    <row r="501" customFormat="1" x14ac:dyDescent="0.35"/>
    <row r="502" customFormat="1" x14ac:dyDescent="0.35"/>
    <row r="503" customFormat="1" x14ac:dyDescent="0.35"/>
    <row r="504" customFormat="1" x14ac:dyDescent="0.35"/>
    <row r="505" customFormat="1" x14ac:dyDescent="0.35"/>
    <row r="506" customFormat="1" x14ac:dyDescent="0.35"/>
    <row r="507" customFormat="1" x14ac:dyDescent="0.35"/>
    <row r="508" customFormat="1" x14ac:dyDescent="0.35"/>
    <row r="509" customFormat="1" x14ac:dyDescent="0.35"/>
    <row r="510" customFormat="1" x14ac:dyDescent="0.35"/>
    <row r="511" customFormat="1" x14ac:dyDescent="0.35"/>
    <row r="512" customFormat="1" x14ac:dyDescent="0.35"/>
    <row r="513" customFormat="1" x14ac:dyDescent="0.35"/>
    <row r="514" customFormat="1" x14ac:dyDescent="0.35"/>
    <row r="515" customFormat="1" x14ac:dyDescent="0.35"/>
    <row r="516" customFormat="1" x14ac:dyDescent="0.35"/>
    <row r="517" customFormat="1" x14ac:dyDescent="0.35"/>
    <row r="518" customFormat="1" x14ac:dyDescent="0.35"/>
    <row r="519" customFormat="1" x14ac:dyDescent="0.35"/>
    <row r="520" customFormat="1" x14ac:dyDescent="0.35"/>
    <row r="521" customFormat="1" x14ac:dyDescent="0.35"/>
    <row r="522" customFormat="1" x14ac:dyDescent="0.35"/>
    <row r="523" customFormat="1" x14ac:dyDescent="0.35"/>
    <row r="524" customFormat="1" x14ac:dyDescent="0.35"/>
    <row r="525" customFormat="1" x14ac:dyDescent="0.35"/>
    <row r="526" customFormat="1" x14ac:dyDescent="0.35"/>
    <row r="527" customFormat="1" x14ac:dyDescent="0.35"/>
    <row r="528" customFormat="1" x14ac:dyDescent="0.35"/>
    <row r="529" customFormat="1" x14ac:dyDescent="0.35"/>
    <row r="530" customFormat="1" x14ac:dyDescent="0.35"/>
    <row r="531" customFormat="1" x14ac:dyDescent="0.35"/>
    <row r="532" customFormat="1" x14ac:dyDescent="0.35"/>
    <row r="533" customFormat="1" x14ac:dyDescent="0.35"/>
    <row r="534" customFormat="1" x14ac:dyDescent="0.35"/>
    <row r="535" customFormat="1" x14ac:dyDescent="0.35"/>
    <row r="536" customFormat="1" x14ac:dyDescent="0.35"/>
    <row r="537" customFormat="1" x14ac:dyDescent="0.35"/>
    <row r="538" customFormat="1" x14ac:dyDescent="0.35"/>
    <row r="539" customFormat="1" x14ac:dyDescent="0.35"/>
    <row r="540" customFormat="1" x14ac:dyDescent="0.35"/>
    <row r="541" customFormat="1" x14ac:dyDescent="0.35"/>
    <row r="542" customFormat="1" x14ac:dyDescent="0.35"/>
    <row r="543" customFormat="1" x14ac:dyDescent="0.35"/>
    <row r="544" customFormat="1" x14ac:dyDescent="0.35"/>
    <row r="545" customFormat="1" x14ac:dyDescent="0.35"/>
    <row r="546" customFormat="1" x14ac:dyDescent="0.35"/>
    <row r="547" customFormat="1" x14ac:dyDescent="0.35"/>
    <row r="548" customFormat="1" x14ac:dyDescent="0.35"/>
    <row r="549" customFormat="1" x14ac:dyDescent="0.35"/>
    <row r="550" customFormat="1" x14ac:dyDescent="0.35"/>
    <row r="551" customFormat="1" x14ac:dyDescent="0.35"/>
    <row r="552" customFormat="1" x14ac:dyDescent="0.35"/>
    <row r="553" customFormat="1" x14ac:dyDescent="0.35"/>
    <row r="554" customFormat="1" x14ac:dyDescent="0.35"/>
    <row r="555" customFormat="1" x14ac:dyDescent="0.35"/>
    <row r="556" customFormat="1" x14ac:dyDescent="0.35"/>
    <row r="557" customFormat="1" x14ac:dyDescent="0.35"/>
    <row r="558" customFormat="1" x14ac:dyDescent="0.35"/>
    <row r="559" customFormat="1" x14ac:dyDescent="0.35"/>
    <row r="560" customFormat="1" x14ac:dyDescent="0.35"/>
    <row r="561" customFormat="1" x14ac:dyDescent="0.35"/>
    <row r="562" customFormat="1" x14ac:dyDescent="0.35"/>
    <row r="563" customFormat="1" x14ac:dyDescent="0.35"/>
    <row r="564" customFormat="1" x14ac:dyDescent="0.35"/>
    <row r="565" customFormat="1" x14ac:dyDescent="0.35"/>
    <row r="566" customFormat="1" x14ac:dyDescent="0.35"/>
    <row r="567" customFormat="1" x14ac:dyDescent="0.35"/>
    <row r="568" customFormat="1" x14ac:dyDescent="0.35"/>
    <row r="569" customFormat="1" x14ac:dyDescent="0.35"/>
    <row r="570" customFormat="1" x14ac:dyDescent="0.35"/>
    <row r="571" customFormat="1" x14ac:dyDescent="0.35"/>
    <row r="572" customFormat="1" x14ac:dyDescent="0.35"/>
    <row r="573" customFormat="1" x14ac:dyDescent="0.35"/>
    <row r="574" customFormat="1" x14ac:dyDescent="0.35"/>
    <row r="575" customFormat="1" x14ac:dyDescent="0.35"/>
    <row r="576" customFormat="1" x14ac:dyDescent="0.35"/>
    <row r="577" customFormat="1" x14ac:dyDescent="0.35"/>
    <row r="578" customFormat="1" x14ac:dyDescent="0.35"/>
    <row r="579" customFormat="1" x14ac:dyDescent="0.35"/>
    <row r="580" customFormat="1" x14ac:dyDescent="0.35"/>
    <row r="581" customFormat="1" x14ac:dyDescent="0.35"/>
    <row r="582" customFormat="1" x14ac:dyDescent="0.35"/>
    <row r="583" customFormat="1" x14ac:dyDescent="0.35"/>
    <row r="584" customFormat="1" x14ac:dyDescent="0.35"/>
    <row r="585" customFormat="1" x14ac:dyDescent="0.35"/>
    <row r="586" customFormat="1" x14ac:dyDescent="0.35"/>
    <row r="587" customFormat="1" x14ac:dyDescent="0.35"/>
    <row r="588" customFormat="1" x14ac:dyDescent="0.35"/>
    <row r="589" customFormat="1" x14ac:dyDescent="0.35"/>
    <row r="590" customFormat="1" x14ac:dyDescent="0.35"/>
    <row r="591" customFormat="1" x14ac:dyDescent="0.35"/>
    <row r="592" customFormat="1" x14ac:dyDescent="0.35"/>
    <row r="593" customFormat="1" x14ac:dyDescent="0.35"/>
    <row r="594" customFormat="1" x14ac:dyDescent="0.35"/>
    <row r="595" customFormat="1" x14ac:dyDescent="0.35"/>
    <row r="596" customFormat="1" x14ac:dyDescent="0.35"/>
    <row r="597" customFormat="1" x14ac:dyDescent="0.35"/>
    <row r="598" customFormat="1" x14ac:dyDescent="0.35"/>
    <row r="599" customFormat="1" x14ac:dyDescent="0.35"/>
    <row r="600" customFormat="1" x14ac:dyDescent="0.35"/>
    <row r="601" customFormat="1" x14ac:dyDescent="0.35"/>
    <row r="602" customFormat="1" x14ac:dyDescent="0.35"/>
    <row r="603" customFormat="1" x14ac:dyDescent="0.35"/>
    <row r="604" customFormat="1" x14ac:dyDescent="0.35"/>
    <row r="605" customFormat="1" x14ac:dyDescent="0.35"/>
    <row r="606" customFormat="1" x14ac:dyDescent="0.35"/>
    <row r="607" customFormat="1" x14ac:dyDescent="0.35"/>
    <row r="608" customFormat="1" x14ac:dyDescent="0.35"/>
    <row r="609" customFormat="1" x14ac:dyDescent="0.35"/>
    <row r="610" customFormat="1" x14ac:dyDescent="0.35"/>
    <row r="611" customFormat="1" x14ac:dyDescent="0.35"/>
    <row r="612" customFormat="1" x14ac:dyDescent="0.35"/>
    <row r="613" customFormat="1" x14ac:dyDescent="0.35"/>
    <row r="614" customFormat="1" x14ac:dyDescent="0.35"/>
    <row r="615" customFormat="1" x14ac:dyDescent="0.35"/>
    <row r="616" customFormat="1" x14ac:dyDescent="0.35"/>
    <row r="617" customFormat="1" x14ac:dyDescent="0.35"/>
    <row r="618" customFormat="1" x14ac:dyDescent="0.35"/>
    <row r="619" customFormat="1" x14ac:dyDescent="0.35"/>
    <row r="620" customFormat="1" x14ac:dyDescent="0.35"/>
    <row r="621" customFormat="1" x14ac:dyDescent="0.35"/>
    <row r="622" customFormat="1" x14ac:dyDescent="0.35"/>
    <row r="623" customFormat="1" x14ac:dyDescent="0.35"/>
    <row r="624" customFormat="1" x14ac:dyDescent="0.35"/>
    <row r="625" customFormat="1" x14ac:dyDescent="0.35"/>
    <row r="626" customFormat="1" x14ac:dyDescent="0.35"/>
    <row r="627" customFormat="1" x14ac:dyDescent="0.35"/>
    <row r="628" customFormat="1" x14ac:dyDescent="0.35"/>
    <row r="629" customFormat="1" x14ac:dyDescent="0.35"/>
    <row r="630" customFormat="1" x14ac:dyDescent="0.35"/>
    <row r="631" customFormat="1" x14ac:dyDescent="0.35"/>
    <row r="632" customFormat="1" x14ac:dyDescent="0.35"/>
    <row r="633" customFormat="1" x14ac:dyDescent="0.35"/>
    <row r="634" customFormat="1" x14ac:dyDescent="0.35"/>
    <row r="635" customFormat="1" x14ac:dyDescent="0.35"/>
    <row r="636" customFormat="1" x14ac:dyDescent="0.35"/>
    <row r="637" customFormat="1" x14ac:dyDescent="0.35"/>
    <row r="638" customFormat="1" x14ac:dyDescent="0.35"/>
    <row r="639" customFormat="1" x14ac:dyDescent="0.35"/>
    <row r="640" customFormat="1" x14ac:dyDescent="0.35"/>
    <row r="641" customFormat="1" x14ac:dyDescent="0.35"/>
    <row r="642" customFormat="1" x14ac:dyDescent="0.35"/>
    <row r="643" customFormat="1" x14ac:dyDescent="0.35"/>
    <row r="644" customFormat="1" x14ac:dyDescent="0.35"/>
    <row r="645" customFormat="1" x14ac:dyDescent="0.35"/>
    <row r="646" customFormat="1" x14ac:dyDescent="0.35"/>
    <row r="647" customFormat="1" x14ac:dyDescent="0.35"/>
    <row r="648" customFormat="1" x14ac:dyDescent="0.35"/>
    <row r="649" customFormat="1" x14ac:dyDescent="0.35"/>
    <row r="650" customFormat="1" x14ac:dyDescent="0.35"/>
    <row r="651" customFormat="1" x14ac:dyDescent="0.35"/>
    <row r="652" customFormat="1" x14ac:dyDescent="0.35"/>
    <row r="653" customFormat="1" x14ac:dyDescent="0.35"/>
    <row r="654" customFormat="1" x14ac:dyDescent="0.35"/>
    <row r="655" customFormat="1" x14ac:dyDescent="0.35"/>
    <row r="656" customFormat="1" x14ac:dyDescent="0.35"/>
    <row r="657" customFormat="1" x14ac:dyDescent="0.35"/>
    <row r="658" customFormat="1" x14ac:dyDescent="0.35"/>
    <row r="659" customFormat="1" x14ac:dyDescent="0.35"/>
    <row r="660" customFormat="1" x14ac:dyDescent="0.35"/>
    <row r="661" customFormat="1" x14ac:dyDescent="0.35"/>
    <row r="662" customFormat="1" x14ac:dyDescent="0.35"/>
    <row r="663" customFormat="1" x14ac:dyDescent="0.35"/>
    <row r="664" customFormat="1" x14ac:dyDescent="0.35"/>
    <row r="665" customFormat="1" x14ac:dyDescent="0.35"/>
    <row r="666" customFormat="1" x14ac:dyDescent="0.35"/>
    <row r="667" customFormat="1" x14ac:dyDescent="0.35"/>
    <row r="668" customFormat="1" x14ac:dyDescent="0.35"/>
    <row r="669" customFormat="1" x14ac:dyDescent="0.35"/>
    <row r="670" customFormat="1" x14ac:dyDescent="0.35"/>
    <row r="671" customFormat="1" x14ac:dyDescent="0.35"/>
    <row r="672" customFormat="1" x14ac:dyDescent="0.35"/>
    <row r="673" customFormat="1" x14ac:dyDescent="0.35"/>
    <row r="674" customFormat="1" x14ac:dyDescent="0.35"/>
    <row r="675" customFormat="1" x14ac:dyDescent="0.35"/>
    <row r="676" customFormat="1" x14ac:dyDescent="0.35"/>
    <row r="677" customFormat="1" x14ac:dyDescent="0.35"/>
    <row r="678" customFormat="1" x14ac:dyDescent="0.35"/>
    <row r="679" customFormat="1" x14ac:dyDescent="0.35"/>
    <row r="680" customFormat="1" x14ac:dyDescent="0.35"/>
    <row r="681" customFormat="1" x14ac:dyDescent="0.35"/>
    <row r="682" customFormat="1" x14ac:dyDescent="0.35"/>
    <row r="683" customFormat="1" x14ac:dyDescent="0.35"/>
    <row r="684" customFormat="1" x14ac:dyDescent="0.35"/>
    <row r="685" customFormat="1" x14ac:dyDescent="0.35"/>
    <row r="686" customFormat="1" x14ac:dyDescent="0.35"/>
    <row r="687" customFormat="1" x14ac:dyDescent="0.35"/>
    <row r="688" customFormat="1" x14ac:dyDescent="0.35"/>
    <row r="689" customFormat="1" x14ac:dyDescent="0.35"/>
    <row r="690" customFormat="1" x14ac:dyDescent="0.35"/>
    <row r="691" customFormat="1" x14ac:dyDescent="0.35"/>
    <row r="692" customFormat="1" x14ac:dyDescent="0.35"/>
    <row r="693" customFormat="1" x14ac:dyDescent="0.35"/>
    <row r="694" customFormat="1" x14ac:dyDescent="0.35"/>
    <row r="695" customFormat="1" x14ac:dyDescent="0.35"/>
    <row r="696" customFormat="1" x14ac:dyDescent="0.35"/>
    <row r="697" customFormat="1" x14ac:dyDescent="0.35"/>
    <row r="698" customFormat="1" x14ac:dyDescent="0.35"/>
    <row r="699" customFormat="1" x14ac:dyDescent="0.35"/>
    <row r="700" customFormat="1" x14ac:dyDescent="0.35"/>
    <row r="701" customFormat="1" x14ac:dyDescent="0.35"/>
    <row r="702" customFormat="1" x14ac:dyDescent="0.35"/>
    <row r="703" customFormat="1" x14ac:dyDescent="0.35"/>
    <row r="704" customFormat="1" x14ac:dyDescent="0.35"/>
    <row r="705" customFormat="1" x14ac:dyDescent="0.35"/>
    <row r="706" customFormat="1" x14ac:dyDescent="0.35"/>
    <row r="707" customFormat="1" x14ac:dyDescent="0.35"/>
    <row r="708" customFormat="1" x14ac:dyDescent="0.35"/>
    <row r="709" customFormat="1" x14ac:dyDescent="0.35"/>
    <row r="710" customFormat="1" x14ac:dyDescent="0.35"/>
    <row r="711" customFormat="1" x14ac:dyDescent="0.35"/>
    <row r="712" customFormat="1" x14ac:dyDescent="0.35"/>
    <row r="713" customFormat="1" x14ac:dyDescent="0.35"/>
    <row r="714" customFormat="1" x14ac:dyDescent="0.35"/>
    <row r="715" customFormat="1" x14ac:dyDescent="0.35"/>
    <row r="716" customFormat="1" x14ac:dyDescent="0.35"/>
    <row r="717" customFormat="1" x14ac:dyDescent="0.35"/>
    <row r="718" customFormat="1" x14ac:dyDescent="0.35"/>
    <row r="719" customFormat="1" x14ac:dyDescent="0.35"/>
    <row r="720" customFormat="1" x14ac:dyDescent="0.35"/>
    <row r="721" customFormat="1" x14ac:dyDescent="0.35"/>
    <row r="722" customFormat="1" x14ac:dyDescent="0.35"/>
    <row r="723" customFormat="1" x14ac:dyDescent="0.35"/>
    <row r="724" customFormat="1" x14ac:dyDescent="0.35"/>
    <row r="725" customFormat="1" x14ac:dyDescent="0.35"/>
    <row r="726" customFormat="1" x14ac:dyDescent="0.35"/>
    <row r="727" customFormat="1" x14ac:dyDescent="0.35"/>
    <row r="728" customFormat="1" x14ac:dyDescent="0.35"/>
    <row r="729" customFormat="1" x14ac:dyDescent="0.35"/>
    <row r="730" customFormat="1" x14ac:dyDescent="0.35"/>
    <row r="731" customFormat="1" x14ac:dyDescent="0.35"/>
    <row r="732" customFormat="1" x14ac:dyDescent="0.35"/>
    <row r="733" customFormat="1" x14ac:dyDescent="0.35"/>
    <row r="734" customFormat="1" x14ac:dyDescent="0.35"/>
    <row r="735" customFormat="1" x14ac:dyDescent="0.35"/>
    <row r="736" customFormat="1" x14ac:dyDescent="0.35"/>
    <row r="737" customFormat="1" x14ac:dyDescent="0.35"/>
    <row r="738" customFormat="1" x14ac:dyDescent="0.35"/>
    <row r="739" customFormat="1" x14ac:dyDescent="0.35"/>
    <row r="740" customFormat="1" x14ac:dyDescent="0.35"/>
    <row r="741" customFormat="1" x14ac:dyDescent="0.35"/>
    <row r="742" customFormat="1" x14ac:dyDescent="0.35"/>
    <row r="743" customFormat="1" x14ac:dyDescent="0.35"/>
    <row r="744" customFormat="1" x14ac:dyDescent="0.35"/>
    <row r="745" customFormat="1" x14ac:dyDescent="0.35"/>
    <row r="746" customFormat="1" x14ac:dyDescent="0.35"/>
    <row r="747" customFormat="1" x14ac:dyDescent="0.35"/>
    <row r="748" customFormat="1" x14ac:dyDescent="0.35"/>
    <row r="749" customFormat="1" x14ac:dyDescent="0.35"/>
    <row r="750" customFormat="1" x14ac:dyDescent="0.35"/>
    <row r="751" customFormat="1" x14ac:dyDescent="0.35"/>
    <row r="752" customFormat="1" x14ac:dyDescent="0.35"/>
    <row r="753" customFormat="1" x14ac:dyDescent="0.35"/>
    <row r="754" customFormat="1" x14ac:dyDescent="0.35"/>
    <row r="755" customFormat="1" x14ac:dyDescent="0.35"/>
    <row r="756" customFormat="1" x14ac:dyDescent="0.35"/>
    <row r="757" customFormat="1" x14ac:dyDescent="0.35"/>
    <row r="758" customFormat="1" x14ac:dyDescent="0.35"/>
    <row r="759" customFormat="1" x14ac:dyDescent="0.35"/>
    <row r="760" customFormat="1" x14ac:dyDescent="0.35"/>
    <row r="761" customFormat="1" x14ac:dyDescent="0.35"/>
    <row r="762" customFormat="1" x14ac:dyDescent="0.35"/>
    <row r="763" customFormat="1" x14ac:dyDescent="0.35"/>
    <row r="764" customFormat="1" x14ac:dyDescent="0.35"/>
    <row r="765" customFormat="1" x14ac:dyDescent="0.35"/>
    <row r="766" customFormat="1" x14ac:dyDescent="0.35"/>
    <row r="767" customFormat="1" x14ac:dyDescent="0.35"/>
    <row r="768" customFormat="1" x14ac:dyDescent="0.35"/>
    <row r="769" customFormat="1" x14ac:dyDescent="0.35"/>
    <row r="770" customFormat="1" x14ac:dyDescent="0.35"/>
    <row r="771" customFormat="1" x14ac:dyDescent="0.35"/>
    <row r="772" customFormat="1" x14ac:dyDescent="0.35"/>
    <row r="773" customFormat="1" x14ac:dyDescent="0.35"/>
    <row r="774" customFormat="1" x14ac:dyDescent="0.35"/>
    <row r="775" customFormat="1" x14ac:dyDescent="0.35"/>
    <row r="776" customFormat="1" x14ac:dyDescent="0.35"/>
    <row r="777" customFormat="1" x14ac:dyDescent="0.35"/>
    <row r="778" customFormat="1" x14ac:dyDescent="0.35"/>
    <row r="779" customFormat="1" x14ac:dyDescent="0.35"/>
    <row r="780" customFormat="1" x14ac:dyDescent="0.35"/>
    <row r="781" customFormat="1" x14ac:dyDescent="0.35"/>
    <row r="782" customFormat="1" x14ac:dyDescent="0.35"/>
    <row r="783" customFormat="1" x14ac:dyDescent="0.35"/>
    <row r="784" customFormat="1" x14ac:dyDescent="0.35"/>
    <row r="785" customFormat="1" x14ac:dyDescent="0.35"/>
    <row r="786" customFormat="1" x14ac:dyDescent="0.35"/>
    <row r="787" customFormat="1" x14ac:dyDescent="0.35"/>
    <row r="788" customFormat="1" x14ac:dyDescent="0.35"/>
    <row r="789" customFormat="1" x14ac:dyDescent="0.35"/>
    <row r="790" customFormat="1" x14ac:dyDescent="0.35"/>
    <row r="791" customFormat="1" x14ac:dyDescent="0.35"/>
    <row r="792" customFormat="1" x14ac:dyDescent="0.35"/>
    <row r="793" customFormat="1" x14ac:dyDescent="0.35"/>
    <row r="794" customFormat="1" x14ac:dyDescent="0.35"/>
    <row r="795" customFormat="1" x14ac:dyDescent="0.35"/>
    <row r="796" customFormat="1" x14ac:dyDescent="0.35"/>
    <row r="797" customFormat="1" x14ac:dyDescent="0.35"/>
    <row r="798" customFormat="1" x14ac:dyDescent="0.35"/>
    <row r="799" customFormat="1" x14ac:dyDescent="0.35"/>
    <row r="800" customFormat="1" x14ac:dyDescent="0.35"/>
    <row r="801" customFormat="1" x14ac:dyDescent="0.35"/>
    <row r="802" customFormat="1" x14ac:dyDescent="0.35"/>
    <row r="803" customFormat="1" x14ac:dyDescent="0.35"/>
    <row r="804" customFormat="1" x14ac:dyDescent="0.35"/>
    <row r="805" customFormat="1" x14ac:dyDescent="0.35"/>
    <row r="806" customFormat="1" x14ac:dyDescent="0.35"/>
    <row r="807" customFormat="1" x14ac:dyDescent="0.35"/>
    <row r="808" customFormat="1" x14ac:dyDescent="0.35"/>
    <row r="809" customFormat="1" x14ac:dyDescent="0.35"/>
    <row r="810" customFormat="1" x14ac:dyDescent="0.35"/>
    <row r="811" customFormat="1" x14ac:dyDescent="0.35"/>
    <row r="812" customFormat="1" x14ac:dyDescent="0.35"/>
    <row r="813" customFormat="1" x14ac:dyDescent="0.35"/>
    <row r="814" customFormat="1" x14ac:dyDescent="0.35"/>
    <row r="815" customFormat="1" x14ac:dyDescent="0.35"/>
    <row r="816" customFormat="1" x14ac:dyDescent="0.35"/>
    <row r="817" customFormat="1" x14ac:dyDescent="0.35"/>
    <row r="818" customFormat="1" x14ac:dyDescent="0.35"/>
    <row r="819" customFormat="1" x14ac:dyDescent="0.35"/>
    <row r="820" customFormat="1" x14ac:dyDescent="0.35"/>
    <row r="821" customFormat="1" x14ac:dyDescent="0.35"/>
    <row r="822" customFormat="1" x14ac:dyDescent="0.35"/>
    <row r="823" customFormat="1" x14ac:dyDescent="0.35"/>
    <row r="824" customFormat="1" x14ac:dyDescent="0.35"/>
    <row r="825" customFormat="1" x14ac:dyDescent="0.35"/>
    <row r="826" customFormat="1" x14ac:dyDescent="0.35"/>
    <row r="827" customFormat="1" x14ac:dyDescent="0.35"/>
    <row r="828" customFormat="1" x14ac:dyDescent="0.35"/>
    <row r="829" customFormat="1" x14ac:dyDescent="0.35"/>
    <row r="830" customFormat="1" x14ac:dyDescent="0.35"/>
    <row r="831" customFormat="1" x14ac:dyDescent="0.35"/>
    <row r="832" customFormat="1" x14ac:dyDescent="0.35"/>
    <row r="833" customFormat="1" x14ac:dyDescent="0.35"/>
    <row r="834" customFormat="1" x14ac:dyDescent="0.35"/>
    <row r="835" customFormat="1" x14ac:dyDescent="0.35"/>
    <row r="836" customFormat="1" x14ac:dyDescent="0.35"/>
    <row r="837" customFormat="1" x14ac:dyDescent="0.35"/>
    <row r="838" customFormat="1" x14ac:dyDescent="0.35"/>
    <row r="839" customFormat="1" x14ac:dyDescent="0.35"/>
    <row r="840" customFormat="1" x14ac:dyDescent="0.35"/>
    <row r="841" customFormat="1" x14ac:dyDescent="0.35"/>
    <row r="842" customFormat="1" x14ac:dyDescent="0.35"/>
    <row r="843" customFormat="1" x14ac:dyDescent="0.35"/>
    <row r="844" customFormat="1" x14ac:dyDescent="0.35"/>
    <row r="845" customFormat="1" x14ac:dyDescent="0.35"/>
    <row r="846" customFormat="1" x14ac:dyDescent="0.35"/>
    <row r="847" customFormat="1" x14ac:dyDescent="0.35"/>
    <row r="848" customFormat="1" x14ac:dyDescent="0.35"/>
    <row r="849" customFormat="1" x14ac:dyDescent="0.35"/>
    <row r="850" customFormat="1" x14ac:dyDescent="0.35"/>
    <row r="851" customFormat="1" x14ac:dyDescent="0.35"/>
    <row r="852" customFormat="1" x14ac:dyDescent="0.35"/>
    <row r="853" customFormat="1" x14ac:dyDescent="0.35"/>
    <row r="854" customFormat="1" x14ac:dyDescent="0.35"/>
    <row r="855" customFormat="1" x14ac:dyDescent="0.35"/>
    <row r="856" customFormat="1" x14ac:dyDescent="0.35"/>
    <row r="857" customFormat="1" x14ac:dyDescent="0.35"/>
    <row r="858" customFormat="1" x14ac:dyDescent="0.35"/>
    <row r="859" customFormat="1" x14ac:dyDescent="0.35"/>
    <row r="860" customFormat="1" x14ac:dyDescent="0.35"/>
    <row r="861" customFormat="1" x14ac:dyDescent="0.35"/>
    <row r="862" customFormat="1" x14ac:dyDescent="0.35"/>
    <row r="863" customFormat="1" x14ac:dyDescent="0.35"/>
    <row r="864" customFormat="1" x14ac:dyDescent="0.35"/>
    <row r="865" customFormat="1" x14ac:dyDescent="0.35"/>
    <row r="866" customFormat="1" x14ac:dyDescent="0.35"/>
    <row r="867" customFormat="1" x14ac:dyDescent="0.35"/>
    <row r="868" customFormat="1" x14ac:dyDescent="0.35"/>
    <row r="869" customFormat="1" x14ac:dyDescent="0.35"/>
    <row r="870" customFormat="1" x14ac:dyDescent="0.35"/>
    <row r="871" customFormat="1" x14ac:dyDescent="0.35"/>
    <row r="872" customFormat="1" x14ac:dyDescent="0.35"/>
    <row r="873" customFormat="1" x14ac:dyDescent="0.35"/>
    <row r="874" customFormat="1" x14ac:dyDescent="0.35"/>
    <row r="875" customFormat="1" x14ac:dyDescent="0.35"/>
    <row r="876" customFormat="1" x14ac:dyDescent="0.35"/>
    <row r="877" customFormat="1" x14ac:dyDescent="0.35"/>
    <row r="878" customFormat="1" x14ac:dyDescent="0.35"/>
    <row r="879" customFormat="1" x14ac:dyDescent="0.35"/>
    <row r="880" customFormat="1" x14ac:dyDescent="0.35"/>
    <row r="881" customFormat="1" x14ac:dyDescent="0.35"/>
    <row r="882" customFormat="1" x14ac:dyDescent="0.35"/>
    <row r="883" customFormat="1" x14ac:dyDescent="0.35"/>
    <row r="884" customFormat="1" x14ac:dyDescent="0.35"/>
  </sheetData>
  <sheetProtection algorithmName="SHA-512" hashValue="mQigBPZYHIws50ZUIOijfKX3OpJ5Zyxy3AZ4Y6+uO7cQNV8wY6XcRKBTqcuqPXZ1qBfw/2HRlNiRlP8u/qohaw==" saltValue="0aubFIynSNM5h3wZRsDEjA==" spinCount="100000" sheet="1" selectLockedCells="1"/>
  <dataConsolidate/>
  <mergeCells count="73">
    <mergeCell ref="D194:E194"/>
    <mergeCell ref="D195:E195"/>
    <mergeCell ref="D196:E196"/>
    <mergeCell ref="D197:E197"/>
    <mergeCell ref="D198:E198"/>
    <mergeCell ref="D193:E193"/>
    <mergeCell ref="D182:E182"/>
    <mergeCell ref="D183:E183"/>
    <mergeCell ref="D184:E184"/>
    <mergeCell ref="D185:E185"/>
    <mergeCell ref="D186:E186"/>
    <mergeCell ref="D187:E187"/>
    <mergeCell ref="D188:E188"/>
    <mergeCell ref="D189:E189"/>
    <mergeCell ref="D190:E190"/>
    <mergeCell ref="D191:E191"/>
    <mergeCell ref="D192:E192"/>
    <mergeCell ref="D181:E181"/>
    <mergeCell ref="D170:E170"/>
    <mergeCell ref="D171:E171"/>
    <mergeCell ref="D172:E172"/>
    <mergeCell ref="D173:E173"/>
    <mergeCell ref="D174:E174"/>
    <mergeCell ref="D175:E175"/>
    <mergeCell ref="D176:E176"/>
    <mergeCell ref="D177:E177"/>
    <mergeCell ref="D178:E178"/>
    <mergeCell ref="D179:E179"/>
    <mergeCell ref="D180:E180"/>
    <mergeCell ref="D169:E169"/>
    <mergeCell ref="D21:E21"/>
    <mergeCell ref="G21:H21"/>
    <mergeCell ref="I21:J21"/>
    <mergeCell ref="K21:L21"/>
    <mergeCell ref="A162:N162"/>
    <mergeCell ref="A163:N163"/>
    <mergeCell ref="A164:N164"/>
    <mergeCell ref="D167:E167"/>
    <mergeCell ref="D168:E168"/>
    <mergeCell ref="M21:N21"/>
    <mergeCell ref="D22:E22"/>
    <mergeCell ref="A15:C15"/>
    <mergeCell ref="A16:C16"/>
    <mergeCell ref="A17:C17"/>
    <mergeCell ref="A18:C18"/>
    <mergeCell ref="A19:N19"/>
    <mergeCell ref="A20:A22"/>
    <mergeCell ref="B20:B22"/>
    <mergeCell ref="C20:C22"/>
    <mergeCell ref="D20:E20"/>
    <mergeCell ref="F20:N20"/>
    <mergeCell ref="A14:C14"/>
    <mergeCell ref="A5:C5"/>
    <mergeCell ref="D5:N5"/>
    <mergeCell ref="A6:N6"/>
    <mergeCell ref="A7:C9"/>
    <mergeCell ref="D7:E7"/>
    <mergeCell ref="F7:N7"/>
    <mergeCell ref="D8:E8"/>
    <mergeCell ref="G8:H8"/>
    <mergeCell ref="I8:J8"/>
    <mergeCell ref="K8:L8"/>
    <mergeCell ref="M8:N8"/>
    <mergeCell ref="A10:C10"/>
    <mergeCell ref="A11:C11"/>
    <mergeCell ref="A12:C12"/>
    <mergeCell ref="A13:C13"/>
    <mergeCell ref="A1:N1"/>
    <mergeCell ref="A2:N2"/>
    <mergeCell ref="A3:C3"/>
    <mergeCell ref="D3:N3"/>
    <mergeCell ref="A4:C4"/>
    <mergeCell ref="D4:N4"/>
  </mergeCells>
  <conditionalFormatting sqref="A18:C18">
    <cfRule type="expression" dxfId="3" priority="1">
      <formula>#REF!&lt;#REF!</formula>
    </cfRule>
  </conditionalFormatting>
  <conditionalFormatting sqref="A14:C17">
    <cfRule type="expression" dxfId="2" priority="2">
      <formula>#REF!&lt;#REF!</formula>
    </cfRule>
  </conditionalFormatting>
  <conditionalFormatting sqref="A13:C13">
    <cfRule type="expression" dxfId="1" priority="3">
      <formula>#REF!&lt;#REF!</formula>
    </cfRule>
  </conditionalFormatting>
  <conditionalFormatting sqref="A12:C12">
    <cfRule type="expression" dxfId="0" priority="4">
      <formula>#REF!&lt;#REF!</formula>
    </cfRule>
  </conditionalFormatting>
  <dataValidations count="2">
    <dataValidation type="whole" allowBlank="1" showInputMessage="1" showErrorMessage="1" errorTitle="District Assignment" error="Enter valid district number" sqref="A23:A160" xr:uid="{D937CECC-26CA-4B63-A980-227F50C2DEB1}">
      <formula1>1</formula1>
      <formula2>B165</formula2>
    </dataValidation>
    <dataValidation type="whole" allowBlank="1" showInputMessage="1" showErrorMessage="1" errorTitle="District Assignment" error="Enter number between 1 and 7." sqref="B23:B25 B27:B36 B38:B85 B87:B160" xr:uid="{D03FFDC9-3D0E-4D08-BA7A-9E3841C7FBDC}">
      <formula1>1</formula1>
      <formula2>7</formula2>
    </dataValidation>
  </dataValidations>
  <pageMargins left="0.25" right="0.25" top="0.25" bottom="0.25" header="0.3" footer="0.3"/>
  <pageSetup paperSize="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Instrucciones</vt:lpstr>
      <vt:lpstr>Mapa localizador</vt:lpstr>
      <vt:lpstr>Creador de Plan</vt:lpstr>
      <vt:lpstr>'Creador de Plan'!Print_Area</vt:lpstr>
      <vt:lpstr>Instrucciones!Print_Area</vt:lpstr>
      <vt:lpstr>'Creador de Plan'!Print_Titles</vt:lpstr>
      <vt:lpstr>Instrucciones!Print_Titles</vt:lpstr>
      <vt:lpstr>'Mapa localizador'!Print_Titles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Wagaman</dc:creator>
  <cp:lastModifiedBy>Q2</cp:lastModifiedBy>
  <cp:lastPrinted>2021-10-02T19:47:59Z</cp:lastPrinted>
  <dcterms:created xsi:type="dcterms:W3CDTF">2018-06-03T18:20:12Z</dcterms:created>
  <dcterms:modified xsi:type="dcterms:W3CDTF">2021-11-17T19:21:22Z</dcterms:modified>
</cp:coreProperties>
</file>